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/>
  <mc:AlternateContent xmlns:mc="http://schemas.openxmlformats.org/markup-compatibility/2006">
    <mc:Choice Requires="x15">
      <x15ac:absPath xmlns:x15ac="http://schemas.microsoft.com/office/spreadsheetml/2010/11/ac" url="C:\Users\TSUCHIYA\Downloads\"/>
    </mc:Choice>
  </mc:AlternateContent>
  <xr:revisionPtr revIDLastSave="0" documentId="13_ncr:1_{924DBD82-171D-4577-AC1D-65EA09FA6C1F}" xr6:coauthVersionLast="47" xr6:coauthVersionMax="47" xr10:uidLastSave="{00000000-0000-0000-0000-000000000000}"/>
  <bookViews>
    <workbookView xWindow="19035" yWindow="0" windowWidth="19365" windowHeight="15600" xr2:uid="{00000000-000D-0000-FFFF-FFFF00000000}"/>
  </bookViews>
  <sheets>
    <sheet name="総括請求書" sheetId="1" r:id="rId1"/>
    <sheet name="請求書" sheetId="4" r:id="rId2"/>
    <sheet name="記入例" sheetId="5" r:id="rId3"/>
  </sheets>
  <externalReferences>
    <externalReference r:id="rId4"/>
  </externalReferences>
  <definedNames>
    <definedName name="_xlnm.Print_Area" localSheetId="1">請求書!$A$1:$BD$90</definedName>
    <definedName name="_xlnm.Print_Area" localSheetId="0">総括請求書!$A$1:$BD$26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4" l="1"/>
  <c r="M35" i="5"/>
  <c r="AA35" i="5" s="1"/>
  <c r="AA33" i="5"/>
  <c r="M37" i="5"/>
  <c r="M33" i="5"/>
  <c r="C25" i="5"/>
  <c r="AA23" i="5"/>
  <c r="AA21" i="5"/>
  <c r="AA19" i="5"/>
  <c r="AA43" i="4"/>
  <c r="AA73" i="4"/>
  <c r="AA81" i="4"/>
  <c r="AA83" i="4"/>
  <c r="AA17" i="4"/>
  <c r="AA29" i="4"/>
  <c r="AA27" i="4"/>
  <c r="AA25" i="4"/>
  <c r="AA23" i="4"/>
  <c r="AA21" i="4"/>
  <c r="M35" i="4" s="1"/>
  <c r="AA19" i="4"/>
  <c r="M33" i="4" s="1"/>
  <c r="AA47" i="4"/>
  <c r="AA45" i="4"/>
  <c r="AA85" i="4"/>
  <c r="AA79" i="4"/>
  <c r="AA77" i="4"/>
  <c r="AA75" i="4"/>
  <c r="AA71" i="4"/>
  <c r="AA69" i="4"/>
  <c r="AA67" i="4"/>
  <c r="AA65" i="4"/>
  <c r="AA63" i="4"/>
  <c r="AA61" i="4"/>
  <c r="AA59" i="4"/>
  <c r="AA57" i="4"/>
  <c r="AA55" i="4"/>
  <c r="AA53" i="4"/>
  <c r="AA51" i="4"/>
  <c r="AA49" i="4"/>
  <c r="AA9" i="5" l="1"/>
  <c r="AA31" i="4"/>
  <c r="AA9" i="4" s="1"/>
  <c r="AA33" i="4"/>
  <c r="Q23" i="1"/>
  <c r="AG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YOSHINO</author>
  </authors>
  <commentList>
    <comment ref="Q16" authorId="0" shapeId="0" xr:uid="{825DE0EC-1338-428F-8A33-38D787DD519D}">
      <text>
        <r>
          <rPr>
            <b/>
            <sz val="9"/>
            <color indexed="81"/>
            <rFont val="ＭＳ Ｐゴシック"/>
            <family val="3"/>
            <charset val="128"/>
          </rPr>
          <t>軽減税率対象品目に該当する場合は「※」をご入力下さい</t>
        </r>
      </text>
    </comment>
    <comment ref="Q42" authorId="0" shapeId="0" xr:uid="{0C7AB76C-241B-498B-B5AD-120F62DC13CD}">
      <text>
        <r>
          <rPr>
            <b/>
            <sz val="9"/>
            <color indexed="81"/>
            <rFont val="ＭＳ Ｐゴシック"/>
            <family val="3"/>
            <charset val="128"/>
          </rPr>
          <t>軽減税率対象品目に該当する場合は「※」をご入力下さい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YOSHINO</author>
  </authors>
  <commentList>
    <comment ref="Q16" authorId="0" shapeId="0" xr:uid="{6F3F2F87-636E-40C2-A589-0BFB8DF2B3FE}">
      <text>
        <r>
          <rPr>
            <b/>
            <sz val="9"/>
            <color indexed="81"/>
            <rFont val="ＭＳ Ｐゴシック"/>
            <family val="3"/>
            <charset val="128"/>
          </rPr>
          <t>軽減税率対象品目に該当する場合は「※」をご入力下さい</t>
        </r>
      </text>
    </comment>
  </commentList>
</comments>
</file>

<file path=xl/sharedStrings.xml><?xml version="1.0" encoding="utf-8"?>
<sst xmlns="http://schemas.openxmlformats.org/spreadsheetml/2006/main" count="443" uniqueCount="119">
  <si>
    <t>総   括   請   求   書</t>
    <rPh sb="0" eb="1">
      <t>フサ</t>
    </rPh>
    <rPh sb="4" eb="5">
      <t>クク</t>
    </rPh>
    <rPh sb="8" eb="9">
      <t>ショウ</t>
    </rPh>
    <rPh sb="12" eb="13">
      <t>モトム</t>
    </rPh>
    <rPh sb="16" eb="17">
      <t>ショ</t>
    </rPh>
    <phoneticPr fontId="3"/>
  </si>
  <si>
    <t>㊞</t>
    <phoneticPr fontId="3"/>
  </si>
  <si>
    <t>登録番号</t>
    <rPh sb="0" eb="4">
      <t>トウロクバンゴウ</t>
    </rPh>
    <phoneticPr fontId="2"/>
  </si>
  <si>
    <t>振込指定</t>
    <rPh sb="0" eb="1">
      <t>オサム</t>
    </rPh>
    <rPh sb="1" eb="2">
      <t>コミ</t>
    </rPh>
    <rPh sb="2" eb="3">
      <t>ユビ</t>
    </rPh>
    <rPh sb="3" eb="4">
      <t>サダム</t>
    </rPh>
    <phoneticPr fontId="3"/>
  </si>
  <si>
    <t>信金</t>
    <rPh sb="0" eb="2">
      <t>シンキン</t>
    </rPh>
    <phoneticPr fontId="3"/>
  </si>
  <si>
    <t>銀　　行</t>
    <rPh sb="0" eb="1">
      <t>ギン</t>
    </rPh>
    <rPh sb="3" eb="4">
      <t>ギョウ</t>
    </rPh>
    <phoneticPr fontId="3"/>
  </si>
  <si>
    <t>銀行</t>
    <rPh sb="0" eb="2">
      <t>ギンコウ</t>
    </rPh>
    <phoneticPr fontId="3"/>
  </si>
  <si>
    <t xml:space="preserve">前 月 請 求 額 </t>
    <rPh sb="0" eb="1">
      <t>マエ</t>
    </rPh>
    <rPh sb="2" eb="3">
      <t>ツキ</t>
    </rPh>
    <rPh sb="4" eb="5">
      <t>ショウ</t>
    </rPh>
    <rPh sb="6" eb="7">
      <t>モトム</t>
    </rPh>
    <rPh sb="8" eb="9">
      <t>ガク</t>
    </rPh>
    <phoneticPr fontId="3"/>
  </si>
  <si>
    <t>当 月 入 金 額</t>
    <rPh sb="0" eb="1">
      <t>トウ</t>
    </rPh>
    <rPh sb="2" eb="3">
      <t>ツキ</t>
    </rPh>
    <rPh sb="4" eb="5">
      <t>イリ</t>
    </rPh>
    <rPh sb="6" eb="7">
      <t>キン</t>
    </rPh>
    <rPh sb="8" eb="9">
      <t>ガク</t>
    </rPh>
    <phoneticPr fontId="3"/>
  </si>
  <si>
    <t>値引返品額</t>
    <rPh sb="0" eb="2">
      <t>ネビ</t>
    </rPh>
    <rPh sb="2" eb="4">
      <t>ヘンピン</t>
    </rPh>
    <rPh sb="4" eb="5">
      <t>ガク</t>
    </rPh>
    <phoneticPr fontId="3"/>
  </si>
  <si>
    <t>当 月 買 上 額</t>
    <rPh sb="0" eb="1">
      <t>トウ</t>
    </rPh>
    <rPh sb="2" eb="3">
      <t>ツキ</t>
    </rPh>
    <rPh sb="4" eb="5">
      <t>バイ</t>
    </rPh>
    <rPh sb="6" eb="7">
      <t>ジョウ</t>
    </rPh>
    <rPh sb="8" eb="9">
      <t>ガク</t>
    </rPh>
    <phoneticPr fontId="3"/>
  </si>
  <si>
    <t>当 月 請 求 額</t>
    <rPh sb="0" eb="1">
      <t>トウ</t>
    </rPh>
    <rPh sb="2" eb="3">
      <t>ツキ</t>
    </rPh>
    <rPh sb="4" eb="5">
      <t>ショウ</t>
    </rPh>
    <rPh sb="6" eb="7">
      <t>モトム</t>
    </rPh>
    <rPh sb="8" eb="9">
      <t>ガク</t>
    </rPh>
    <phoneticPr fontId="3"/>
  </si>
  <si>
    <t>預金種目</t>
    <rPh sb="0" eb="2">
      <t>ヨキン</t>
    </rPh>
    <rPh sb="2" eb="4">
      <t>シュモク</t>
    </rPh>
    <phoneticPr fontId="3"/>
  </si>
  <si>
    <t>当座</t>
    <rPh sb="0" eb="2">
      <t>トウザ</t>
    </rPh>
    <phoneticPr fontId="3"/>
  </si>
  <si>
    <t>№</t>
    <phoneticPr fontId="3"/>
  </si>
  <si>
    <t>普通</t>
    <rPh sb="0" eb="2">
      <t>フツウ</t>
    </rPh>
    <phoneticPr fontId="3"/>
  </si>
  <si>
    <t>口座名義</t>
    <rPh sb="0" eb="2">
      <t>コウザ</t>
    </rPh>
    <rPh sb="2" eb="4">
      <t>メイギ</t>
    </rPh>
    <phoneticPr fontId="3"/>
  </si>
  <si>
    <t>コード</t>
    <phoneticPr fontId="3"/>
  </si>
  <si>
    <t>工　　事　　名</t>
    <rPh sb="0" eb="1">
      <t>コウ</t>
    </rPh>
    <rPh sb="3" eb="4">
      <t>コト</t>
    </rPh>
    <rPh sb="6" eb="7">
      <t>メイ</t>
    </rPh>
    <phoneticPr fontId="3"/>
  </si>
  <si>
    <t>請  求  金  額</t>
    <rPh sb="0" eb="1">
      <t>ショウ</t>
    </rPh>
    <rPh sb="3" eb="4">
      <t>モトム</t>
    </rPh>
    <rPh sb="6" eb="7">
      <t>カネ</t>
    </rPh>
    <rPh sb="9" eb="10">
      <t>ガク</t>
    </rPh>
    <phoneticPr fontId="3"/>
  </si>
  <si>
    <t>保留･値引･返品</t>
    <rPh sb="0" eb="2">
      <t>ホリュウ</t>
    </rPh>
    <rPh sb="3" eb="5">
      <t>ネビ</t>
    </rPh>
    <rPh sb="6" eb="8">
      <t>ヘンピン</t>
    </rPh>
    <phoneticPr fontId="3"/>
  </si>
  <si>
    <t>支 払 決 定 額</t>
    <rPh sb="0" eb="1">
      <t>ササ</t>
    </rPh>
    <rPh sb="2" eb="3">
      <t>バライ</t>
    </rPh>
    <rPh sb="4" eb="5">
      <t>ケツ</t>
    </rPh>
    <rPh sb="6" eb="7">
      <t>サダム</t>
    </rPh>
    <rPh sb="8" eb="9">
      <t>ガク</t>
    </rPh>
    <phoneticPr fontId="3"/>
  </si>
  <si>
    <t>支払決定額合計</t>
    <rPh sb="0" eb="2">
      <t>シハラ</t>
    </rPh>
    <rPh sb="2" eb="4">
      <t>ケッテイ</t>
    </rPh>
    <rPh sb="4" eb="5">
      <t>ガク</t>
    </rPh>
    <rPh sb="5" eb="7">
      <t>ゴウケイ</t>
    </rPh>
    <phoneticPr fontId="3"/>
  </si>
  <si>
    <t>銀  行  振  込</t>
    <rPh sb="0" eb="1">
      <t>ギン</t>
    </rPh>
    <rPh sb="3" eb="4">
      <t>ギョウ</t>
    </rPh>
    <rPh sb="6" eb="7">
      <t>オサム</t>
    </rPh>
    <rPh sb="9" eb="10">
      <t>コミ</t>
    </rPh>
    <phoneticPr fontId="3"/>
  </si>
  <si>
    <t>支  払  手  形</t>
    <rPh sb="0" eb="1">
      <t>ササ</t>
    </rPh>
    <rPh sb="3" eb="4">
      <t>バライ</t>
    </rPh>
    <rPh sb="6" eb="7">
      <t>テ</t>
    </rPh>
    <rPh sb="9" eb="10">
      <t>ケイ</t>
    </rPh>
    <phoneticPr fontId="3"/>
  </si>
  <si>
    <t>相　　　　　殺</t>
    <rPh sb="0" eb="1">
      <t>ソウ</t>
    </rPh>
    <rPh sb="6" eb="7">
      <t>コロ</t>
    </rPh>
    <phoneticPr fontId="3"/>
  </si>
  <si>
    <t>備　　　　　　考</t>
    <rPh sb="0" eb="1">
      <t>ソナエ</t>
    </rPh>
    <rPh sb="7" eb="8">
      <t>コウ</t>
    </rPh>
    <phoneticPr fontId="3"/>
  </si>
  <si>
    <t>起　帳</t>
    <rPh sb="0" eb="1">
      <t>オ</t>
    </rPh>
    <rPh sb="2" eb="3">
      <t>チョウ</t>
    </rPh>
    <phoneticPr fontId="3"/>
  </si>
  <si>
    <t>元　帳</t>
    <rPh sb="0" eb="1">
      <t>モト</t>
    </rPh>
    <rPh sb="2" eb="3">
      <t>チョウ</t>
    </rPh>
    <phoneticPr fontId="3"/>
  </si>
  <si>
    <t>補助簿</t>
    <rPh sb="0" eb="2">
      <t>ホジョ</t>
    </rPh>
    <rPh sb="2" eb="3">
      <t>ボ</t>
    </rPh>
    <phoneticPr fontId="3"/>
  </si>
  <si>
    <t>支　払</t>
    <rPh sb="0" eb="1">
      <t>ササ</t>
    </rPh>
    <rPh sb="2" eb="3">
      <t>バライ</t>
    </rPh>
    <phoneticPr fontId="3"/>
  </si>
  <si>
    <t>※　太枠欄は、記入する必要はありません。</t>
    <rPh sb="2" eb="4">
      <t>フトワク</t>
    </rPh>
    <rPh sb="4" eb="5">
      <t>ラン</t>
    </rPh>
    <rPh sb="7" eb="9">
      <t>キニュウ</t>
    </rPh>
    <rPh sb="11" eb="13">
      <t>ヒツヨウ</t>
    </rPh>
    <phoneticPr fontId="3"/>
  </si>
  <si>
    <t>請　  求　  書</t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</si>
  <si>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</si>
  <si>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</si>
  <si>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TEL</t>
    <phoneticPr fontId="3"/>
  </si>
  <si>
    <t>下記の通り請求いたします</t>
    <rPh sb="0" eb="2">
      <t>カキ</t>
    </rPh>
    <rPh sb="3" eb="4">
      <t>トオ</t>
    </rPh>
    <rPh sb="5" eb="7">
      <t>セイキュウ</t>
    </rPh>
    <phoneticPr fontId="2"/>
  </si>
  <si>
    <t>振込指定銀行</t>
    <rPh sb="0" eb="2">
      <t>フリコ</t>
    </rPh>
    <rPh sb="2" eb="4">
      <t>シテイ</t>
    </rPh>
    <rPh sb="4" eb="6">
      <t>ギンコウ</t>
    </rPh>
    <phoneticPr fontId="3"/>
  </si>
  <si>
    <t>信金・銀行</t>
    <rPh sb="0" eb="2">
      <t>シンキン</t>
    </rPh>
    <rPh sb="3" eb="5">
      <t>ギンコウ</t>
    </rPh>
    <phoneticPr fontId="3"/>
  </si>
  <si>
    <t>支店</t>
    <rPh sb="0" eb="2">
      <t>シテン</t>
    </rPh>
    <phoneticPr fontId="3"/>
  </si>
  <si>
    <t>工事名称</t>
    <rPh sb="0" eb="2">
      <t>コウジ</t>
    </rPh>
    <rPh sb="2" eb="4">
      <t>メイショウ</t>
    </rPh>
    <phoneticPr fontId="3"/>
  </si>
  <si>
    <t>当座・普通</t>
    <rPh sb="0" eb="2">
      <t>トウザ</t>
    </rPh>
    <rPh sb="3" eb="5">
      <t>フツウ</t>
    </rPh>
    <phoneticPr fontId="3"/>
  </si>
  <si>
    <t>No.</t>
    <phoneticPr fontId="3"/>
  </si>
  <si>
    <t>発注番号</t>
    <rPh sb="0" eb="2">
      <t>ハッチュウ</t>
    </rPh>
    <rPh sb="2" eb="4">
      <t>バンゴウ</t>
    </rPh>
    <phoneticPr fontId="3"/>
  </si>
  <si>
    <t>整理</t>
    <rPh sb="0" eb="2">
      <t>セイリ</t>
    </rPh>
    <phoneticPr fontId="3"/>
  </si>
  <si>
    <t>契約</t>
    <rPh sb="0" eb="2">
      <t>ケイヤク</t>
    </rPh>
    <phoneticPr fontId="3"/>
  </si>
  <si>
    <t>請求</t>
    <rPh sb="0" eb="2">
      <t>セイキュウ</t>
    </rPh>
    <phoneticPr fontId="3"/>
  </si>
  <si>
    <t>備　考</t>
    <rPh sb="0" eb="1">
      <t>ソナエ</t>
    </rPh>
    <rPh sb="2" eb="3">
      <t>コウ</t>
    </rPh>
    <phoneticPr fontId="3"/>
  </si>
  <si>
    <t>支払　　　　決定金額</t>
    <rPh sb="0" eb="2">
      <t>シハラ</t>
    </rPh>
    <rPh sb="6" eb="10">
      <t>ケッテイキンガク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</si>
  <si>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</si>
  <si>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</si>
  <si>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今回迄の出来高金額</t>
    <rPh sb="0" eb="2">
      <t>コンカイ</t>
    </rPh>
    <rPh sb="2" eb="3">
      <t>マデ</t>
    </rPh>
    <rPh sb="4" eb="7">
      <t>デキダカ</t>
    </rPh>
    <rPh sb="7" eb="9">
      <t>キンガク</t>
    </rPh>
    <phoneticPr fontId="3"/>
  </si>
  <si>
    <t>今回迄の出来高金額</t>
    <phoneticPr fontId="3"/>
  </si>
  <si>
    <t>前回迄の受領金額（代払　　　　　　　　　　　円を含む)</t>
    <rPh sb="0" eb="2">
      <t>ゼンカイ</t>
    </rPh>
    <rPh sb="2" eb="3">
      <t>マデ</t>
    </rPh>
    <rPh sb="4" eb="6">
      <t>ジュリョウ</t>
    </rPh>
    <rPh sb="6" eb="8">
      <t>キンガク</t>
    </rPh>
    <rPh sb="9" eb="10">
      <t>ダイ</t>
    </rPh>
    <rPh sb="10" eb="11">
      <t>ハラ</t>
    </rPh>
    <rPh sb="22" eb="23">
      <t>エン</t>
    </rPh>
    <rPh sb="24" eb="25">
      <t>フク</t>
    </rPh>
    <phoneticPr fontId="3"/>
  </si>
  <si>
    <t>前回迄の支払金額</t>
    <rPh sb="0" eb="3">
      <t>ゼンカイマデ</t>
    </rPh>
    <rPh sb="4" eb="6">
      <t>シハラ</t>
    </rPh>
    <rPh sb="6" eb="8">
      <t>キンガク</t>
    </rPh>
    <phoneticPr fontId="3"/>
  </si>
  <si>
    <t>(　　　　円を含む)</t>
    <rPh sb="5" eb="6">
      <t>エン</t>
    </rPh>
    <rPh sb="7" eb="8">
      <t>フク</t>
    </rPh>
    <phoneticPr fontId="3"/>
  </si>
  <si>
    <t>今回の代払予定額</t>
    <rPh sb="0" eb="2">
      <t>コンカイ</t>
    </rPh>
    <rPh sb="3" eb="4">
      <t>ダイ</t>
    </rPh>
    <rPh sb="4" eb="5">
      <t>ハラ</t>
    </rPh>
    <rPh sb="5" eb="7">
      <t>ヨテイ</t>
    </rPh>
    <rPh sb="7" eb="8">
      <t>ガク</t>
    </rPh>
    <phoneticPr fontId="3"/>
  </si>
  <si>
    <t>今回の代払予定額</t>
    <phoneticPr fontId="3"/>
  </si>
  <si>
    <t>差引今回請求し得る金額</t>
    <rPh sb="0" eb="2">
      <t>サシヒ</t>
    </rPh>
    <rPh sb="2" eb="4">
      <t>コンカイ</t>
    </rPh>
    <rPh sb="4" eb="6">
      <t>セイキュウ</t>
    </rPh>
    <rPh sb="7" eb="8">
      <t>ウ</t>
    </rPh>
    <rPh sb="9" eb="11">
      <t>キンガク</t>
    </rPh>
    <phoneticPr fontId="3"/>
  </si>
  <si>
    <t>差引今回請求し得る金額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</si>
  <si>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</si>
  <si>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</si>
  <si>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名 称・品 名・形 状・寸 法</t>
    <rPh sb="0" eb="1">
      <t>ナ</t>
    </rPh>
    <rPh sb="2" eb="3">
      <t>ショウ</t>
    </rPh>
    <rPh sb="4" eb="5">
      <t>シナ</t>
    </rPh>
    <rPh sb="6" eb="7">
      <t>メイ</t>
    </rPh>
    <rPh sb="8" eb="9">
      <t>カタチ</t>
    </rPh>
    <rPh sb="10" eb="11">
      <t>ジョウ</t>
    </rPh>
    <rPh sb="12" eb="13">
      <t>スン</t>
    </rPh>
    <rPh sb="14" eb="15">
      <t>ホウ</t>
    </rPh>
    <phoneticPr fontId="3"/>
  </si>
  <si>
    <t>税率区分</t>
    <rPh sb="0" eb="2">
      <t>ゼイリツ</t>
    </rPh>
    <rPh sb="2" eb="4">
      <t>クブン</t>
    </rPh>
    <phoneticPr fontId="2"/>
  </si>
  <si>
    <t>数 量</t>
    <rPh sb="0" eb="1">
      <t>カズ</t>
    </rPh>
    <rPh sb="2" eb="3">
      <t>リョウ</t>
    </rPh>
    <phoneticPr fontId="3"/>
  </si>
  <si>
    <t>単 価</t>
    <rPh sb="0" eb="1">
      <t>タン</t>
    </rPh>
    <rPh sb="2" eb="3">
      <t>アタイ</t>
    </rPh>
    <phoneticPr fontId="3"/>
  </si>
  <si>
    <t>金    額（税抜）</t>
    <rPh sb="0" eb="1">
      <t>キン</t>
    </rPh>
    <rPh sb="5" eb="6">
      <t>ガク</t>
    </rPh>
    <rPh sb="7" eb="9">
      <t>ゼイヌ</t>
    </rPh>
    <phoneticPr fontId="3"/>
  </si>
  <si>
    <t>査　　定　　欄</t>
    <rPh sb="0" eb="1">
      <t>サ</t>
    </rPh>
    <rPh sb="3" eb="4">
      <t>サダム</t>
    </rPh>
    <rPh sb="6" eb="7">
      <t>ラン</t>
    </rPh>
    <phoneticPr fontId="3"/>
  </si>
  <si>
    <t>金　　　　額</t>
    <rPh sb="0" eb="1">
      <t>キン</t>
    </rPh>
    <rPh sb="5" eb="6">
      <t>ガク</t>
    </rPh>
    <phoneticPr fontId="3"/>
  </si>
  <si>
    <t>材</t>
    <rPh sb="0" eb="1">
      <t>ザイ</t>
    </rPh>
    <phoneticPr fontId="3"/>
  </si>
  <si>
    <t>外</t>
    <rPh sb="0" eb="1">
      <t>ガイ</t>
    </rPh>
    <phoneticPr fontId="3"/>
  </si>
  <si>
    <t>労</t>
    <rPh sb="0" eb="1">
      <t>ロウ</t>
    </rPh>
    <phoneticPr fontId="3"/>
  </si>
  <si>
    <t>経</t>
    <rPh sb="0" eb="1">
      <t>キョウ</t>
    </rPh>
    <phoneticPr fontId="3"/>
  </si>
  <si>
    <t>10％対象</t>
    <rPh sb="3" eb="5">
      <t>タイショウ</t>
    </rPh>
    <phoneticPr fontId="2"/>
  </si>
  <si>
    <t>10%対象消費税</t>
    <rPh sb="3" eb="5">
      <t>タイショウ</t>
    </rPh>
    <rPh sb="5" eb="8">
      <t>ショウヒゼイ</t>
    </rPh>
    <phoneticPr fontId="2"/>
  </si>
  <si>
    <t>起 帳</t>
    <rPh sb="0" eb="1">
      <t>オ</t>
    </rPh>
    <rPh sb="2" eb="3">
      <t>チョウ</t>
    </rPh>
    <phoneticPr fontId="3"/>
  </si>
  <si>
    <t>元　帳</t>
    <rPh sb="0" eb="1">
      <t>モト</t>
    </rPh>
    <rPh sb="2" eb="3">
      <t>トバリ</t>
    </rPh>
    <phoneticPr fontId="3"/>
  </si>
  <si>
    <t>補助簿</t>
    <rPh sb="0" eb="3">
      <t>ホジョボ</t>
    </rPh>
    <phoneticPr fontId="3"/>
  </si>
  <si>
    <t>※　太枠欄は記入する必要はありません。</t>
    <rPh sb="2" eb="4">
      <t>フトワク</t>
    </rPh>
    <phoneticPr fontId="3"/>
  </si>
  <si>
    <t>金        額</t>
    <rPh sb="0" eb="1">
      <t>キン</t>
    </rPh>
    <rPh sb="9" eb="10">
      <t>ガク</t>
    </rPh>
    <phoneticPr fontId="3"/>
  </si>
  <si>
    <t>T</t>
    <phoneticPr fontId="2"/>
  </si>
  <si>
    <t>令和年月日</t>
    <rPh sb="0" eb="2">
      <t>レイワ</t>
    </rPh>
    <rPh sb="2" eb="3">
      <t>ネン</t>
    </rPh>
    <rPh sb="3" eb="4">
      <t>ガツ</t>
    </rPh>
    <rPh sb="4" eb="5">
      <t>ニチ</t>
    </rPh>
    <phoneticPr fontId="3"/>
  </si>
  <si>
    <t>合　　　　　計</t>
    <rPh sb="0" eb="1">
      <t>ゴウ</t>
    </rPh>
    <rPh sb="6" eb="7">
      <t>ケイ</t>
    </rPh>
    <phoneticPr fontId="2"/>
  </si>
  <si>
    <t>青色箇所へ記載すると色が消えます。</t>
    <rPh sb="0" eb="1">
      <t>アオ</t>
    </rPh>
    <phoneticPr fontId="7"/>
  </si>
  <si>
    <t>青色箇所へ記載お願いします。</t>
    <rPh sb="0" eb="1">
      <t>アオ</t>
    </rPh>
    <rPh sb="8" eb="9">
      <t>ネガ</t>
    </rPh>
    <phoneticPr fontId="7"/>
  </si>
  <si>
    <t>T</t>
    <phoneticPr fontId="2"/>
  </si>
  <si>
    <t>○○市　○○工事</t>
    <rPh sb="2" eb="3">
      <t>シ</t>
    </rPh>
    <rPh sb="6" eb="8">
      <t>コウジ</t>
    </rPh>
    <phoneticPr fontId="2"/>
  </si>
  <si>
    <t>網走市北〇条西〇丁目〇番地</t>
    <rPh sb="0" eb="3">
      <t>アバシリシ</t>
    </rPh>
    <rPh sb="3" eb="4">
      <t>キタ</t>
    </rPh>
    <rPh sb="5" eb="7">
      <t>ジョウニシ</t>
    </rPh>
    <rPh sb="8" eb="10">
      <t>チョウメ</t>
    </rPh>
    <rPh sb="11" eb="13">
      <t>バンチ</t>
    </rPh>
    <phoneticPr fontId="2"/>
  </si>
  <si>
    <t>○○○○株式会社</t>
    <rPh sb="4" eb="8">
      <t>カブシキカイシャ</t>
    </rPh>
    <phoneticPr fontId="2"/>
  </si>
  <si>
    <t>0152-45-0000</t>
    <phoneticPr fontId="2"/>
  </si>
  <si>
    <t>1234567891011</t>
    <phoneticPr fontId="2"/>
  </si>
  <si>
    <t>○○</t>
    <phoneticPr fontId="2"/>
  </si>
  <si>
    <t>○〇○〇</t>
    <phoneticPr fontId="2"/>
  </si>
  <si>
    <t>○○○○（カ</t>
    <phoneticPr fontId="2"/>
  </si>
  <si>
    <t>令和6年4月30日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</si>
  <si>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○○工事</t>
    <rPh sb="2" eb="4">
      <t>コウジ</t>
    </rPh>
    <phoneticPr fontId="2"/>
  </si>
  <si>
    <t>一式</t>
    <rPh sb="0" eb="2">
      <t>イッシキ</t>
    </rPh>
    <phoneticPr fontId="2"/>
  </si>
  <si>
    <t>青色箇所へ記入お願いします。</t>
    <rPh sb="0" eb="1">
      <t>アオ</t>
    </rPh>
    <rPh sb="5" eb="7">
      <t>キニュウ</t>
    </rPh>
    <rPh sb="8" eb="9">
      <t>ネガ</t>
    </rPh>
    <phoneticPr fontId="7"/>
  </si>
  <si>
    <t>青色箇所へ記入すると色が消えます。</t>
    <rPh sb="0" eb="1">
      <t>アオ</t>
    </rPh>
    <rPh sb="5" eb="7">
      <t>キニュウ</t>
    </rPh>
    <phoneticPr fontId="7"/>
  </si>
  <si>
    <t>日付記入お願いします。</t>
    <rPh sb="0" eb="2">
      <t>ヒヅケ</t>
    </rPh>
    <rPh sb="2" eb="4">
      <t>キニュウ</t>
    </rPh>
    <rPh sb="5" eb="6">
      <t>ネガ</t>
    </rPh>
    <phoneticPr fontId="7"/>
  </si>
  <si>
    <t>※ 口座名義及び口座番号は必ず記入の事。</t>
    <rPh sb="2" eb="4">
      <t>コウザ</t>
    </rPh>
    <rPh sb="4" eb="6">
      <t>メイギ</t>
    </rPh>
    <rPh sb="6" eb="7">
      <t>オヨ</t>
    </rPh>
    <rPh sb="8" eb="10">
      <t>コウザ</t>
    </rPh>
    <rPh sb="10" eb="12">
      <t>バンゴウ</t>
    </rPh>
    <rPh sb="13" eb="14">
      <t>カナラ</t>
    </rPh>
    <rPh sb="15" eb="17">
      <t>キニュウ</t>
    </rPh>
    <rPh sb="18" eb="19">
      <t>コト</t>
    </rPh>
    <phoneticPr fontId="3"/>
  </si>
  <si>
    <t>※ 総括請求書と請求書は５日必着で提出して下さい。(５日が土曜日・日曜日・祝日の場合は前営業日)</t>
    <rPh sb="2" eb="4">
      <t>ソウカツ</t>
    </rPh>
    <rPh sb="4" eb="7">
      <t>セイキュウショ</t>
    </rPh>
    <rPh sb="8" eb="11">
      <t>セイキュウショ</t>
    </rPh>
    <rPh sb="13" eb="14">
      <t>ニチ</t>
    </rPh>
    <rPh sb="14" eb="16">
      <t>ヒッチャク</t>
    </rPh>
    <rPh sb="17" eb="19">
      <t>テイシュツ</t>
    </rPh>
    <rPh sb="21" eb="22">
      <t>クダ</t>
    </rPh>
    <phoneticPr fontId="3"/>
  </si>
  <si>
    <t>※　総括請求書と請求書は５日必着で提出して下さい。(５日が土曜日・日曜日・祝日の場合は前営業日)</t>
    <phoneticPr fontId="2"/>
  </si>
  <si>
    <t>※</t>
    <phoneticPr fontId="2"/>
  </si>
  <si>
    <t>御中</t>
    <rPh sb="0" eb="2">
      <t>オンチュウ</t>
    </rPh>
    <phoneticPr fontId="2"/>
  </si>
  <si>
    <t>-</t>
    <phoneticPr fontId="2"/>
  </si>
  <si>
    <t>税外</t>
    <rPh sb="0" eb="2">
      <t>ゼイガイ</t>
    </rPh>
    <phoneticPr fontId="2"/>
  </si>
  <si>
    <t>8％対象※</t>
  </si>
  <si>
    <t>8％対象消費税</t>
  </si>
  <si>
    <t>消費税対象外</t>
    <rPh sb="0" eb="3">
      <t>ショウヒゼイ</t>
    </rPh>
    <rPh sb="3" eb="6">
      <t>タイショウガイ</t>
    </rPh>
    <phoneticPr fontId="2"/>
  </si>
  <si>
    <r>
      <t xml:space="preserve">　 </t>
    </r>
    <r>
      <rPr>
        <u/>
        <sz val="11"/>
        <rFont val="HGP明朝B"/>
        <family val="1"/>
        <charset val="128"/>
      </rPr>
      <t>尚、期日迄に提出されない場合は、支払いが翌月の支払い</t>
    </r>
    <r>
      <rPr>
        <sz val="11"/>
        <rFont val="HGP明朝B"/>
        <family val="1"/>
        <charset val="128"/>
      </rPr>
      <t>となりますのでご了承願います。</t>
    </r>
    <phoneticPr fontId="2"/>
  </si>
  <si>
    <r>
      <t>　 　</t>
    </r>
    <r>
      <rPr>
        <u/>
        <sz val="11"/>
        <color theme="1"/>
        <rFont val="HGP明朝B"/>
        <family val="1"/>
        <charset val="128"/>
      </rPr>
      <t>尚、期日迄に提出されない場合は、支払いが翌月の支払い</t>
    </r>
    <r>
      <rPr>
        <sz val="11"/>
        <color theme="1"/>
        <rFont val="HGP明朝B"/>
        <family val="1"/>
        <charset val="128"/>
      </rPr>
      <t>となりますのでご了承願います。</t>
    </r>
    <phoneticPr fontId="2"/>
  </si>
  <si>
    <t>※ 軽減税率対象品目に該当する場合には「税率区分欄」に※をご入力下さい。</t>
    <rPh sb="2" eb="8">
      <t>ケイゲンゼイリツタイショウ</t>
    </rPh>
    <rPh sb="8" eb="10">
      <t>ヒンモク</t>
    </rPh>
    <rPh sb="11" eb="13">
      <t>ガイトウ</t>
    </rPh>
    <rPh sb="15" eb="17">
      <t>バアイ</t>
    </rPh>
    <rPh sb="20" eb="24">
      <t>ゼイリツクブン</t>
    </rPh>
    <rPh sb="24" eb="25">
      <t>ラン</t>
    </rPh>
    <rPh sb="30" eb="32">
      <t>ニュウリョク</t>
    </rPh>
    <rPh sb="32" eb="33">
      <t>クダ</t>
    </rPh>
    <phoneticPr fontId="3"/>
  </si>
  <si>
    <t>※ 非課税対象品目に該当する場合には「税率区分欄」に税外をご入力下さい。</t>
    <rPh sb="2" eb="5">
      <t>ヒカゼイ</t>
    </rPh>
    <rPh sb="5" eb="7">
      <t>タイショウ</t>
    </rPh>
    <rPh sb="7" eb="9">
      <t>ヒンモク</t>
    </rPh>
    <rPh sb="10" eb="12">
      <t>ガイトウ</t>
    </rPh>
    <rPh sb="14" eb="16">
      <t>バアイ</t>
    </rPh>
    <rPh sb="19" eb="23">
      <t>ゼイリツクブン</t>
    </rPh>
    <rPh sb="23" eb="24">
      <t>ラン</t>
    </rPh>
    <rPh sb="26" eb="28">
      <t>ゼイガイ</t>
    </rPh>
    <rPh sb="30" eb="32">
      <t>ニュウリョク</t>
    </rPh>
    <rPh sb="32" eb="33">
      <t>クダ</t>
    </rPh>
    <phoneticPr fontId="3"/>
  </si>
  <si>
    <t>軽油</t>
    <rPh sb="0" eb="2">
      <t>ケイユ</t>
    </rPh>
    <phoneticPr fontId="2"/>
  </si>
  <si>
    <t>軽油税</t>
    <rPh sb="0" eb="2">
      <t>ケイユ</t>
    </rPh>
    <rPh sb="2" eb="3">
      <t>ゼイ</t>
    </rPh>
    <phoneticPr fontId="2"/>
  </si>
  <si>
    <t>水</t>
    <rPh sb="0" eb="1">
      <t>ミズ</t>
    </rPh>
    <phoneticPr fontId="2"/>
  </si>
  <si>
    <t xml:space="preserve"> 御 中</t>
    <rPh sb="1" eb="2">
      <t>オ</t>
    </rPh>
    <rPh sb="3" eb="4">
      <t>ナカ</t>
    </rPh>
    <phoneticPr fontId="3"/>
  </si>
  <si>
    <t>　御中</t>
    <rPh sb="1" eb="3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</si>
</sst>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#"/>
    <numFmt numFmtId="179" formatCode="#,##0;&quot;△ &quot;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明朝B"/>
      <family val="1"/>
      <charset val="128"/>
    </font>
    <font>
      <sz val="11"/>
      <name val="HGP明朝B"/>
      <family val="1"/>
      <charset val="128"/>
    </font>
    <font>
      <sz val="14"/>
      <name val="HGP明朝B"/>
      <family val="1"/>
      <charset val="128"/>
    </font>
    <font>
      <sz val="16"/>
      <name val="HGP明朝B"/>
      <family val="1"/>
      <charset val="128"/>
    </font>
    <font>
      <sz val="12"/>
      <name val="HGP明朝B"/>
      <family val="1"/>
      <charset val="128"/>
    </font>
    <font>
      <sz val="11"/>
      <color theme="1"/>
      <name val="HGP明朝B"/>
      <family val="1"/>
      <charset val="128"/>
    </font>
    <font>
      <sz val="9"/>
      <name val="HGP明朝B"/>
      <family val="1"/>
      <charset val="128"/>
    </font>
    <font>
      <sz val="10"/>
      <name val="HGP明朝B"/>
      <family val="1"/>
      <charset val="128"/>
    </font>
    <font>
      <u/>
      <sz val="11"/>
      <name val="HGP明朝B"/>
      <family val="1"/>
      <charset val="128"/>
    </font>
    <font>
      <sz val="12"/>
      <color theme="1"/>
      <name val="HGP明朝B"/>
      <family val="1"/>
      <charset val="128"/>
    </font>
    <font>
      <u/>
      <sz val="11"/>
      <color theme="1"/>
      <name val="HGP明朝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DEBF7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6" fillId="0" borderId="0">
      <alignment vertical="center"/>
    </xf>
  </cellStyleXfs>
  <cellXfs count="544">
    <xf numFmtId="0" fontId="0" fillId="0" borderId="0" xfId="0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9" fillId="0" borderId="0" xfId="2" applyFont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0" fillId="0" borderId="0" xfId="2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49" fontId="12" fillId="0" borderId="0" xfId="2" applyNumberFormat="1" applyFont="1" applyAlignment="1">
      <alignment horizontal="center" vertical="center" shrinkToFit="1"/>
    </xf>
    <xf numFmtId="0" fontId="9" fillId="0" borderId="0" xfId="2" applyFont="1" applyAlignment="1">
      <alignment horizontal="distributed" vertical="center" shrinkToFit="1"/>
    </xf>
    <xf numFmtId="0" fontId="9" fillId="0" borderId="0" xfId="0" applyFont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0" xfId="2" applyFont="1" applyBorder="1" applyAlignment="1">
      <alignment vertical="center" shrinkToFit="1"/>
    </xf>
    <xf numFmtId="0" fontId="9" fillId="0" borderId="30" xfId="2" applyFont="1" applyBorder="1" applyAlignment="1">
      <alignment vertical="center" shrinkToFit="1"/>
    </xf>
    <xf numFmtId="0" fontId="9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vertical="center" textRotation="255" shrinkToFit="1"/>
    </xf>
    <xf numFmtId="0" fontId="15" fillId="0" borderId="0" xfId="2" applyFont="1" applyAlignment="1">
      <alignment horizontal="center" vertical="center" shrinkToFit="1"/>
    </xf>
    <xf numFmtId="0" fontId="15" fillId="0" borderId="64" xfId="2" applyFont="1" applyBorder="1" applyAlignment="1">
      <alignment horizontal="center" vertical="center" shrinkToFit="1"/>
    </xf>
    <xf numFmtId="0" fontId="9" fillId="0" borderId="64" xfId="2" applyFont="1" applyBorder="1" applyAlignment="1">
      <alignment vertical="center" shrinkToFit="1"/>
    </xf>
    <xf numFmtId="0" fontId="9" fillId="0" borderId="37" xfId="2" applyFont="1" applyBorder="1" applyAlignment="1">
      <alignment vertical="center" shrinkToFit="1"/>
    </xf>
    <xf numFmtId="0" fontId="9" fillId="0" borderId="35" xfId="2" applyFont="1" applyBorder="1" applyAlignment="1">
      <alignment vertical="center" shrinkToFit="1"/>
    </xf>
    <xf numFmtId="0" fontId="9" fillId="0" borderId="35" xfId="0" applyFont="1" applyBorder="1" applyAlignment="1">
      <alignment horizontal="distributed" vertical="center" shrinkToFit="1"/>
    </xf>
    <xf numFmtId="0" fontId="10" fillId="0" borderId="35" xfId="2" applyFont="1" applyBorder="1" applyAlignment="1">
      <alignment vertical="center" shrinkToFit="1"/>
    </xf>
    <xf numFmtId="0" fontId="9" fillId="0" borderId="12" xfId="2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65" xfId="2" applyFont="1" applyBorder="1" applyAlignment="1">
      <alignment vertical="center" shrinkToFit="1"/>
    </xf>
    <xf numFmtId="0" fontId="9" fillId="0" borderId="66" xfId="2" applyFont="1" applyBorder="1" applyAlignment="1">
      <alignment vertical="center" shrinkToFit="1"/>
    </xf>
    <xf numFmtId="0" fontId="9" fillId="0" borderId="67" xfId="2" applyFont="1" applyBorder="1" applyAlignment="1">
      <alignment vertical="center" shrinkToFit="1"/>
    </xf>
    <xf numFmtId="0" fontId="9" fillId="0" borderId="68" xfId="2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6" xfId="0" applyFont="1" applyBorder="1" applyAlignment="1">
      <alignment horizontal="distributed" vertical="center" shrinkToFit="1"/>
    </xf>
    <xf numFmtId="0" fontId="9" fillId="0" borderId="8" xfId="0" applyFont="1" applyBorder="1" applyAlignment="1">
      <alignment vertical="center" shrinkToFit="1"/>
    </xf>
    <xf numFmtId="0" fontId="9" fillId="0" borderId="46" xfId="0" applyFont="1" applyBorder="1" applyAlignment="1">
      <alignment vertical="center" shrinkToFit="1"/>
    </xf>
    <xf numFmtId="0" fontId="9" fillId="0" borderId="69" xfId="0" applyFont="1" applyBorder="1" applyAlignment="1">
      <alignment vertical="center" shrinkToFit="1"/>
    </xf>
    <xf numFmtId="0" fontId="9" fillId="0" borderId="70" xfId="0" applyFont="1" applyBorder="1" applyAlignment="1">
      <alignment vertical="center" shrinkToFit="1"/>
    </xf>
    <xf numFmtId="0" fontId="9" fillId="0" borderId="71" xfId="0" applyFont="1" applyBorder="1" applyAlignment="1">
      <alignment vertical="center" shrinkToFit="1"/>
    </xf>
    <xf numFmtId="0" fontId="9" fillId="0" borderId="72" xfId="0" applyFont="1" applyBorder="1" applyAlignment="1">
      <alignment vertical="center" shrinkToFit="1"/>
    </xf>
    <xf numFmtId="0" fontId="9" fillId="0" borderId="9" xfId="2" applyFont="1" applyBorder="1" applyAlignment="1">
      <alignment vertical="center" shrinkToFit="1"/>
    </xf>
    <xf numFmtId="0" fontId="9" fillId="0" borderId="10" xfId="0" applyFont="1" applyBorder="1" applyAlignment="1">
      <alignment horizontal="distributed" vertical="center" shrinkToFit="1"/>
    </xf>
    <xf numFmtId="0" fontId="9" fillId="0" borderId="17" xfId="2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73" xfId="2" applyFont="1" applyBorder="1" applyAlignment="1">
      <alignment vertical="center" shrinkToFit="1"/>
    </xf>
    <xf numFmtId="0" fontId="9" fillId="0" borderId="74" xfId="2" applyFont="1" applyBorder="1" applyAlignment="1">
      <alignment vertical="center" shrinkToFit="1"/>
    </xf>
    <xf numFmtId="0" fontId="9" fillId="0" borderId="75" xfId="2" applyFont="1" applyBorder="1" applyAlignment="1">
      <alignment vertical="center" shrinkToFit="1"/>
    </xf>
    <xf numFmtId="0" fontId="9" fillId="0" borderId="76" xfId="2" applyFont="1" applyBorder="1" applyAlignment="1">
      <alignment vertical="center" shrinkToFit="1"/>
    </xf>
    <xf numFmtId="0" fontId="9" fillId="0" borderId="44" xfId="2" applyFont="1" applyBorder="1" applyAlignment="1">
      <alignment vertical="center" shrinkToFit="1"/>
    </xf>
    <xf numFmtId="0" fontId="9" fillId="0" borderId="42" xfId="2" applyFont="1" applyBorder="1" applyAlignment="1">
      <alignment vertical="center" shrinkToFit="1"/>
    </xf>
    <xf numFmtId="0" fontId="9" fillId="0" borderId="42" xfId="0" applyFont="1" applyBorder="1" applyAlignment="1">
      <alignment horizontal="distributed" vertical="center" shrinkToFit="1"/>
    </xf>
    <xf numFmtId="0" fontId="9" fillId="0" borderId="77" xfId="2" applyFont="1" applyBorder="1" applyAlignment="1">
      <alignment vertical="center" shrinkToFit="1"/>
    </xf>
    <xf numFmtId="0" fontId="9" fillId="0" borderId="78" xfId="2" applyFont="1" applyBorder="1" applyAlignment="1">
      <alignment vertical="center" shrinkToFit="1"/>
    </xf>
    <xf numFmtId="0" fontId="9" fillId="0" borderId="79" xfId="2" applyFont="1" applyBorder="1" applyAlignment="1">
      <alignment vertical="center" shrinkToFit="1"/>
    </xf>
    <xf numFmtId="0" fontId="9" fillId="0" borderId="80" xfId="2" applyFont="1" applyBorder="1" applyAlignment="1">
      <alignment vertical="center" shrinkToFit="1"/>
    </xf>
    <xf numFmtId="0" fontId="9" fillId="0" borderId="37" xfId="2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14" fillId="0" borderId="83" xfId="2" applyFont="1" applyBorder="1" applyAlignment="1">
      <alignment horizontal="center" vertical="center" shrinkToFit="1"/>
    </xf>
    <xf numFmtId="0" fontId="14" fillId="0" borderId="84" xfId="2" applyFont="1" applyBorder="1" applyAlignment="1">
      <alignment horizontal="center" vertical="center" shrinkToFit="1"/>
    </xf>
    <xf numFmtId="0" fontId="14" fillId="0" borderId="86" xfId="2" applyFont="1" applyBorder="1" applyAlignment="1">
      <alignment horizontal="center" vertical="center" shrinkToFit="1"/>
    </xf>
    <xf numFmtId="0" fontId="14" fillId="0" borderId="87" xfId="2" applyFont="1" applyBorder="1" applyAlignment="1">
      <alignment horizontal="center" vertical="center" shrinkToFit="1"/>
    </xf>
    <xf numFmtId="0" fontId="14" fillId="0" borderId="96" xfId="2" applyFont="1" applyBorder="1" applyAlignment="1">
      <alignment horizontal="center" vertical="center" shrinkToFit="1"/>
    </xf>
    <xf numFmtId="0" fontId="14" fillId="0" borderId="97" xfId="2" applyFont="1" applyBorder="1" applyAlignment="1">
      <alignment horizontal="center" vertical="center" shrinkToFit="1"/>
    </xf>
    <xf numFmtId="0" fontId="12" fillId="0" borderId="0" xfId="2" applyFont="1" applyAlignment="1">
      <alignment vertical="center" shrinkToFit="1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83" xfId="2" applyFont="1" applyBorder="1" applyAlignment="1">
      <alignment horizontal="center" vertical="center"/>
    </xf>
    <xf numFmtId="0" fontId="14" fillId="0" borderId="84" xfId="2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4" fillId="0" borderId="86" xfId="2" applyFont="1" applyBorder="1" applyAlignment="1">
      <alignment horizontal="center" vertical="center"/>
    </xf>
    <xf numFmtId="0" fontId="14" fillId="0" borderId="87" xfId="2" applyFont="1" applyBorder="1" applyAlignment="1">
      <alignment horizontal="center" vertical="center"/>
    </xf>
    <xf numFmtId="0" fontId="14" fillId="0" borderId="89" xfId="2" applyFont="1" applyBorder="1" applyAlignment="1">
      <alignment horizontal="center" vertical="center"/>
    </xf>
    <xf numFmtId="0" fontId="14" fillId="0" borderId="90" xfId="2" applyFont="1" applyBorder="1" applyAlignment="1">
      <alignment horizontal="center" vertical="center"/>
    </xf>
    <xf numFmtId="0" fontId="14" fillId="0" borderId="96" xfId="2" applyFont="1" applyBorder="1" applyAlignment="1">
      <alignment horizontal="center" vertical="center"/>
    </xf>
    <xf numFmtId="0" fontId="14" fillId="0" borderId="97" xfId="2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>
      <alignment vertical="center"/>
    </xf>
    <xf numFmtId="0" fontId="9" fillId="0" borderId="0" xfId="3" applyFont="1">
      <alignment vertical="center"/>
    </xf>
    <xf numFmtId="0" fontId="13" fillId="0" borderId="6" xfId="0" applyFont="1" applyBorder="1" applyAlignment="1"/>
    <xf numFmtId="0" fontId="13" fillId="0" borderId="3" xfId="0" applyFont="1" applyBorder="1" applyAlignment="1"/>
    <xf numFmtId="0" fontId="13" fillId="0" borderId="5" xfId="0" applyFont="1" applyBorder="1" applyAlignment="1"/>
    <xf numFmtId="0" fontId="13" fillId="0" borderId="4" xfId="0" applyFont="1" applyBorder="1" applyAlignment="1"/>
    <xf numFmtId="0" fontId="13" fillId="0" borderId="7" xfId="0" applyFont="1" applyBorder="1" applyAlignment="1"/>
    <xf numFmtId="0" fontId="13" fillId="0" borderId="8" xfId="0" applyFont="1" applyBorder="1" applyAlignment="1"/>
    <xf numFmtId="0" fontId="13" fillId="0" borderId="15" xfId="0" applyFont="1" applyBorder="1" applyAlignment="1"/>
    <xf numFmtId="0" fontId="13" fillId="0" borderId="14" xfId="0" applyFont="1" applyBorder="1" applyAlignment="1"/>
    <xf numFmtId="0" fontId="13" fillId="0" borderId="13" xfId="0" applyFont="1" applyBorder="1" applyAlignment="1"/>
    <xf numFmtId="0" fontId="13" fillId="0" borderId="16" xfId="0" applyFont="1" applyBorder="1" applyAlignment="1"/>
    <xf numFmtId="0" fontId="13" fillId="0" borderId="10" xfId="0" applyFont="1" applyBorder="1" applyAlignment="1"/>
    <xf numFmtId="0" fontId="13" fillId="0" borderId="9" xfId="0" applyFont="1" applyBorder="1" applyAlignment="1"/>
    <xf numFmtId="0" fontId="13" fillId="0" borderId="11" xfId="0" applyFont="1" applyBorder="1" applyAlignment="1"/>
    <xf numFmtId="0" fontId="13" fillId="0" borderId="18" xfId="0" applyFont="1" applyBorder="1" applyAlignment="1"/>
    <xf numFmtId="0" fontId="13" fillId="0" borderId="19" xfId="0" applyFont="1" applyBorder="1" applyAlignment="1"/>
    <xf numFmtId="0" fontId="13" fillId="0" borderId="20" xfId="0" applyFont="1" applyBorder="1" applyAlignment="1"/>
    <xf numFmtId="0" fontId="13" fillId="0" borderId="21" xfId="0" applyFont="1" applyBorder="1" applyAlignment="1"/>
    <xf numFmtId="0" fontId="13" fillId="0" borderId="22" xfId="0" applyFont="1" applyBorder="1" applyAlignment="1"/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2" fillId="4" borderId="0" xfId="2" applyNumberFormat="1" applyFont="1" applyFill="1" applyAlignment="1">
      <alignment horizontal="center" vertical="center" shrinkToFit="1"/>
    </xf>
    <xf numFmtId="0" fontId="9" fillId="4" borderId="10" xfId="0" applyFont="1" applyFill="1" applyBorder="1" applyAlignment="1">
      <alignment vertical="center" shrinkToFit="1"/>
    </xf>
    <xf numFmtId="0" fontId="14" fillId="0" borderId="89" xfId="2" applyFont="1" applyBorder="1" applyAlignment="1">
      <alignment horizontal="center" vertical="center" shrinkToFit="1"/>
    </xf>
    <xf numFmtId="0" fontId="14" fillId="0" borderId="90" xfId="2" applyFont="1" applyBorder="1" applyAlignment="1">
      <alignment horizontal="center" vertical="center" shrinkToFit="1"/>
    </xf>
    <xf numFmtId="0" fontId="14" fillId="0" borderId="106" xfId="2" applyFont="1" applyBorder="1" applyAlignment="1">
      <alignment horizontal="center" vertical="center"/>
    </xf>
    <xf numFmtId="0" fontId="14" fillId="0" borderId="107" xfId="2" applyFont="1" applyBorder="1" applyAlignment="1">
      <alignment horizontal="center" vertical="center"/>
    </xf>
    <xf numFmtId="0" fontId="9" fillId="0" borderId="108" xfId="2" applyFont="1" applyBorder="1" applyAlignment="1">
      <alignment vertical="center" shrinkToFi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3" xfId="0" applyFont="1" applyBorder="1" applyAlignment="1"/>
    <xf numFmtId="0" fontId="13" fillId="0" borderId="4" xfId="0" applyFont="1" applyBorder="1" applyAlignment="1"/>
    <xf numFmtId="0" fontId="13" fillId="0" borderId="5" xfId="0" applyFont="1" applyBorder="1" applyAlignment="1"/>
    <xf numFmtId="0" fontId="13" fillId="0" borderId="29" xfId="0" applyFont="1" applyBorder="1" applyAlignment="1"/>
    <xf numFmtId="0" fontId="13" fillId="0" borderId="30" xfId="0" applyFont="1" applyBorder="1" applyAlignment="1"/>
    <xf numFmtId="0" fontId="13" fillId="0" borderId="31" xfId="0" applyFont="1" applyBorder="1" applyAlignment="1"/>
    <xf numFmtId="0" fontId="13" fillId="0" borderId="27" xfId="0" applyFont="1" applyBorder="1" applyAlignment="1">
      <alignment horizontal="center" vertical="center" textRotation="255"/>
    </xf>
    <xf numFmtId="0" fontId="13" fillId="0" borderId="32" xfId="0" applyFont="1" applyBorder="1" applyAlignment="1">
      <alignment horizontal="center" vertical="center" textRotation="255"/>
    </xf>
    <xf numFmtId="0" fontId="9" fillId="0" borderId="0" xfId="2" applyFont="1" applyAlignment="1">
      <alignment horizontal="left" vertical="center" shrinkToFit="1"/>
    </xf>
    <xf numFmtId="0" fontId="9" fillId="3" borderId="0" xfId="3" applyFont="1" applyFill="1" applyAlignment="1">
      <alignment horizontal="left" vertical="center"/>
    </xf>
    <xf numFmtId="0" fontId="13" fillId="0" borderId="24" xfId="0" applyFont="1" applyBorder="1" applyAlignment="1"/>
    <xf numFmtId="0" fontId="13" fillId="0" borderId="33" xfId="0" applyFont="1" applyBorder="1" applyAlignment="1"/>
    <xf numFmtId="49" fontId="9" fillId="0" borderId="0" xfId="2" applyNumberFormat="1" applyFont="1" applyAlignment="1">
      <alignment horizontal="distributed" vertical="distributed" shrinkToFit="1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9" fillId="0" borderId="51" xfId="2" applyFont="1" applyBorder="1" applyAlignment="1">
      <alignment vertical="center"/>
    </xf>
    <xf numFmtId="0" fontId="13" fillId="0" borderId="69" xfId="0" applyFont="1" applyBorder="1">
      <alignment vertical="center"/>
    </xf>
    <xf numFmtId="0" fontId="9" fillId="0" borderId="52" xfId="2" applyFont="1" applyBorder="1" applyAlignment="1">
      <alignment vertical="center"/>
    </xf>
    <xf numFmtId="0" fontId="13" fillId="0" borderId="70" xfId="0" applyFont="1" applyBorder="1">
      <alignment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12" fillId="0" borderId="98" xfId="2" applyFont="1" applyBorder="1" applyAlignment="1">
      <alignment vertical="center"/>
    </xf>
    <xf numFmtId="0" fontId="12" fillId="0" borderId="98" xfId="0" applyFont="1" applyBorder="1">
      <alignment vertical="center"/>
    </xf>
    <xf numFmtId="38" fontId="12" fillId="0" borderId="3" xfId="1" applyFont="1" applyBorder="1" applyAlignment="1">
      <alignment horizontal="right" vertical="center"/>
    </xf>
    <xf numFmtId="38" fontId="12" fillId="0" borderId="4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178" fontId="10" fillId="0" borderId="3" xfId="2" applyNumberFormat="1" applyFont="1" applyBorder="1" applyAlignment="1">
      <alignment horizontal="right" vertical="center"/>
    </xf>
    <xf numFmtId="178" fontId="10" fillId="0" borderId="4" xfId="2" applyNumberFormat="1" applyFont="1" applyBorder="1" applyAlignment="1">
      <alignment horizontal="right" vertical="center"/>
    </xf>
    <xf numFmtId="178" fontId="10" fillId="0" borderId="5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right" vertical="center"/>
    </xf>
    <xf numFmtId="178" fontId="10" fillId="0" borderId="6" xfId="2" applyNumberFormat="1" applyFont="1" applyBorder="1" applyAlignment="1">
      <alignment horizontal="right" vertical="center"/>
    </xf>
    <xf numFmtId="178" fontId="10" fillId="0" borderId="8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8" xfId="0" applyFont="1" applyBorder="1">
      <alignment vertical="center"/>
    </xf>
    <xf numFmtId="0" fontId="15" fillId="0" borderId="0" xfId="2" applyFont="1" applyAlignment="1">
      <alignment horizontal="left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 shrinkToFit="1"/>
    </xf>
    <xf numFmtId="0" fontId="9" fillId="0" borderId="98" xfId="2" applyFont="1" applyBorder="1" applyAlignment="1">
      <alignment horizontal="center" vertical="center"/>
    </xf>
    <xf numFmtId="0" fontId="13" fillId="0" borderId="98" xfId="0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 shrinkToFit="1"/>
    </xf>
    <xf numFmtId="49" fontId="12" fillId="0" borderId="0" xfId="2" applyNumberFormat="1" applyFont="1" applyAlignment="1">
      <alignment horizontal="left" vertical="center" shrinkToFit="1"/>
    </xf>
    <xf numFmtId="0" fontId="14" fillId="0" borderId="34" xfId="2" applyFont="1" applyBorder="1" applyAlignment="1">
      <alignment horizontal="distributed" vertical="center" shrinkToFit="1"/>
    </xf>
    <xf numFmtId="0" fontId="14" fillId="0" borderId="35" xfId="0" applyFont="1" applyBorder="1" applyAlignment="1">
      <alignment horizontal="distributed" vertical="center" shrinkToFit="1"/>
    </xf>
    <xf numFmtId="0" fontId="14" fillId="0" borderId="36" xfId="0" applyFont="1" applyBorder="1" applyAlignment="1">
      <alignment horizontal="distributed" vertical="center" shrinkToFit="1"/>
    </xf>
    <xf numFmtId="0" fontId="14" fillId="0" borderId="37" xfId="2" applyFont="1" applyBorder="1" applyAlignment="1">
      <alignment horizontal="distributed" vertical="center" shrinkToFit="1"/>
    </xf>
    <xf numFmtId="0" fontId="14" fillId="0" borderId="35" xfId="0" applyFont="1" applyBorder="1" applyAlignment="1">
      <alignment vertical="center" shrinkToFit="1"/>
    </xf>
    <xf numFmtId="0" fontId="14" fillId="0" borderId="35" xfId="0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4" fillId="0" borderId="39" xfId="2" applyFont="1" applyBorder="1" applyAlignment="1">
      <alignment horizontal="distributed" vertical="center" shrinkToFit="1"/>
    </xf>
    <xf numFmtId="0" fontId="14" fillId="0" borderId="10" xfId="0" applyFont="1" applyBorder="1" applyAlignment="1">
      <alignment horizontal="distributed" vertical="center" shrinkToFit="1"/>
    </xf>
    <xf numFmtId="0" fontId="14" fillId="0" borderId="11" xfId="0" applyFont="1" applyBorder="1" applyAlignment="1">
      <alignment horizontal="distributed" vertical="center" shrinkToFit="1"/>
    </xf>
    <xf numFmtId="0" fontId="14" fillId="0" borderId="9" xfId="2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9" fillId="0" borderId="10" xfId="2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41" xfId="2" applyFont="1" applyBorder="1" applyAlignment="1">
      <alignment horizontal="distributed" vertical="center" shrinkToFit="1"/>
    </xf>
    <xf numFmtId="0" fontId="14" fillId="0" borderId="42" xfId="0" applyFont="1" applyBorder="1" applyAlignment="1">
      <alignment horizontal="distributed" vertical="center" shrinkToFit="1"/>
    </xf>
    <xf numFmtId="0" fontId="14" fillId="0" borderId="43" xfId="0" applyFont="1" applyBorder="1" applyAlignment="1">
      <alignment horizontal="distributed" vertical="center" shrinkToFit="1"/>
    </xf>
    <xf numFmtId="0" fontId="9" fillId="0" borderId="44" xfId="2" applyFont="1" applyBorder="1" applyAlignment="1">
      <alignment horizontal="center" vertical="center" shrinkToFit="1"/>
    </xf>
    <xf numFmtId="0" fontId="9" fillId="0" borderId="42" xfId="2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14" fillId="0" borderId="47" xfId="2" applyFont="1" applyBorder="1" applyAlignment="1">
      <alignment horizontal="center" vertical="center" textRotation="255" shrinkToFit="1"/>
    </xf>
    <xf numFmtId="0" fontId="9" fillId="0" borderId="55" xfId="0" applyFont="1" applyBorder="1" applyAlignment="1">
      <alignment horizontal="center" vertical="center" textRotation="255" shrinkToFit="1"/>
    </xf>
    <xf numFmtId="0" fontId="14" fillId="0" borderId="48" xfId="0" applyFont="1" applyBorder="1" applyAlignment="1">
      <alignment vertical="center" textRotation="255" shrinkToFit="1"/>
    </xf>
    <xf numFmtId="0" fontId="14" fillId="0" borderId="2" xfId="0" applyFont="1" applyBorder="1" applyAlignment="1">
      <alignment vertical="center" textRotation="255" shrinkToFit="1"/>
    </xf>
    <xf numFmtId="0" fontId="9" fillId="0" borderId="49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15" fillId="0" borderId="48" xfId="2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9" fillId="0" borderId="48" xfId="2" applyFont="1" applyBorder="1" applyAlignment="1">
      <alignment vertical="center" shrinkToFit="1"/>
    </xf>
    <xf numFmtId="0" fontId="9" fillId="0" borderId="2" xfId="2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177" fontId="8" fillId="0" borderId="48" xfId="2" applyNumberFormat="1" applyFont="1" applyBorder="1" applyAlignment="1">
      <alignment horizontal="right" vertical="center" shrinkToFit="1"/>
    </xf>
    <xf numFmtId="177" fontId="8" fillId="0" borderId="2" xfId="0" applyNumberFormat="1" applyFont="1" applyBorder="1" applyAlignment="1">
      <alignment horizontal="right" vertical="center" shrinkToFit="1"/>
    </xf>
    <xf numFmtId="177" fontId="8" fillId="0" borderId="49" xfId="0" applyNumberFormat="1" applyFont="1" applyBorder="1" applyAlignment="1">
      <alignment horizontal="right" vertical="center" shrinkToFit="1"/>
    </xf>
    <xf numFmtId="177" fontId="8" fillId="0" borderId="56" xfId="0" applyNumberFormat="1" applyFont="1" applyBorder="1" applyAlignment="1">
      <alignment horizontal="right" vertical="center" shrinkToFit="1"/>
    </xf>
    <xf numFmtId="177" fontId="8" fillId="0" borderId="1" xfId="0" applyNumberFormat="1" applyFont="1" applyBorder="1" applyAlignment="1">
      <alignment horizontal="right" vertical="center" shrinkToFit="1"/>
    </xf>
    <xf numFmtId="177" fontId="8" fillId="0" borderId="57" xfId="0" applyNumberFormat="1" applyFont="1" applyBorder="1" applyAlignment="1">
      <alignment horizontal="right" vertical="center" shrinkToFit="1"/>
    </xf>
    <xf numFmtId="176" fontId="8" fillId="0" borderId="48" xfId="2" applyNumberFormat="1" applyFont="1" applyBorder="1" applyAlignment="1">
      <alignment horizontal="right" vertical="center" shrinkToFit="1"/>
    </xf>
    <xf numFmtId="176" fontId="8" fillId="0" borderId="2" xfId="0" applyNumberFormat="1" applyFont="1" applyBorder="1" applyAlignment="1">
      <alignment horizontal="right" vertical="center" shrinkToFit="1"/>
    </xf>
    <xf numFmtId="176" fontId="8" fillId="0" borderId="50" xfId="0" applyNumberFormat="1" applyFont="1" applyBorder="1" applyAlignment="1">
      <alignment horizontal="right" vertical="center" shrinkToFit="1"/>
    </xf>
    <xf numFmtId="176" fontId="8" fillId="0" borderId="56" xfId="0" applyNumberFormat="1" applyFont="1" applyBorder="1" applyAlignment="1">
      <alignment horizontal="right" vertical="center" shrinkToFit="1"/>
    </xf>
    <xf numFmtId="176" fontId="8" fillId="0" borderId="1" xfId="0" applyNumberFormat="1" applyFont="1" applyBorder="1" applyAlignment="1">
      <alignment horizontal="right" vertical="center" shrinkToFit="1"/>
    </xf>
    <xf numFmtId="176" fontId="8" fillId="0" borderId="58" xfId="0" applyNumberFormat="1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2" applyFont="1" applyAlignment="1">
      <alignment horizontal="left" vertical="center" shrinkToFit="1"/>
    </xf>
    <xf numFmtId="49" fontId="12" fillId="0" borderId="0" xfId="2" applyNumberFormat="1" applyFont="1" applyAlignment="1">
      <alignment horizontal="distributed" vertical="distributed" shrinkToFit="1"/>
    </xf>
    <xf numFmtId="0" fontId="10" fillId="0" borderId="0" xfId="2" applyFont="1" applyAlignment="1">
      <alignment horizontal="right" vertical="center" shrinkToFit="1"/>
    </xf>
    <xf numFmtId="0" fontId="12" fillId="0" borderId="0" xfId="2" applyFont="1" applyAlignment="1">
      <alignment horizontal="left" vertical="center" shrinkToFit="1"/>
    </xf>
    <xf numFmtId="0" fontId="9" fillId="0" borderId="93" xfId="2" applyFont="1" applyBorder="1" applyAlignment="1">
      <alignment vertical="center" shrinkToFit="1"/>
    </xf>
    <xf numFmtId="0" fontId="9" fillId="0" borderId="62" xfId="0" applyFont="1" applyBorder="1" applyAlignment="1">
      <alignment vertical="center" shrinkToFit="1"/>
    </xf>
    <xf numFmtId="0" fontId="9" fillId="0" borderId="95" xfId="2" applyFont="1" applyBorder="1" applyAlignment="1">
      <alignment vertical="center" shrinkToFit="1"/>
    </xf>
    <xf numFmtId="0" fontId="9" fillId="0" borderId="63" xfId="0" applyFont="1" applyBorder="1" applyAlignment="1">
      <alignment vertical="center" shrinkToFit="1"/>
    </xf>
    <xf numFmtId="0" fontId="15" fillId="0" borderId="56" xfId="2" applyFont="1" applyBorder="1" applyAlignment="1">
      <alignment horizontal="center" vertical="center" shrinkToFit="1"/>
    </xf>
    <xf numFmtId="0" fontId="15" fillId="0" borderId="57" xfId="2" applyFont="1" applyBorder="1" applyAlignment="1">
      <alignment horizontal="center" vertical="center" shrinkToFit="1"/>
    </xf>
    <xf numFmtId="0" fontId="9" fillId="0" borderId="25" xfId="2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18" xfId="2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29" xfId="0" applyFont="1" applyBorder="1" applyAlignment="1">
      <alignment vertical="center" shrinkToFit="1"/>
    </xf>
    <xf numFmtId="0" fontId="9" fillId="0" borderId="30" xfId="0" applyFont="1" applyBorder="1" applyAlignment="1">
      <alignment vertical="center" shrinkToFit="1"/>
    </xf>
    <xf numFmtId="0" fontId="9" fillId="0" borderId="31" xfId="0" applyFont="1" applyBorder="1" applyAlignment="1">
      <alignment vertical="center" shrinkToFit="1"/>
    </xf>
    <xf numFmtId="0" fontId="9" fillId="0" borderId="18" xfId="2" applyFont="1" applyBorder="1" applyAlignment="1">
      <alignment horizontal="center" vertical="center" wrapText="1" shrinkToFit="1"/>
    </xf>
    <xf numFmtId="0" fontId="9" fillId="0" borderId="0" xfId="2" applyFont="1" applyAlignment="1">
      <alignment horizontal="center" vertical="center" wrapText="1" shrinkToFit="1"/>
    </xf>
    <xf numFmtId="0" fontId="9" fillId="0" borderId="19" xfId="2" applyFont="1" applyBorder="1" applyAlignment="1">
      <alignment horizontal="center" vertical="center" wrapText="1" shrinkToFit="1"/>
    </xf>
    <xf numFmtId="0" fontId="9" fillId="0" borderId="29" xfId="2" applyFont="1" applyBorder="1" applyAlignment="1">
      <alignment horizontal="center" vertical="center" wrapText="1" shrinkToFit="1"/>
    </xf>
    <xf numFmtId="0" fontId="9" fillId="0" borderId="30" xfId="2" applyFont="1" applyBorder="1" applyAlignment="1">
      <alignment horizontal="center" vertical="center" wrapText="1" shrinkToFit="1"/>
    </xf>
    <xf numFmtId="0" fontId="9" fillId="0" borderId="31" xfId="2" applyFont="1" applyBorder="1" applyAlignment="1">
      <alignment horizontal="center" vertical="center" wrapText="1" shrinkToFit="1"/>
    </xf>
    <xf numFmtId="0" fontId="9" fillId="0" borderId="91" xfId="2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92" xfId="2" applyFont="1" applyBorder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12" fillId="0" borderId="10" xfId="2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176" fontId="8" fillId="0" borderId="7" xfId="2" applyNumberFormat="1" applyFont="1" applyBorder="1" applyAlignment="1">
      <alignment horizontal="right" vertical="center" shrinkToFit="1"/>
    </xf>
    <xf numFmtId="176" fontId="8" fillId="0" borderId="6" xfId="0" applyNumberFormat="1" applyFont="1" applyBorder="1" applyAlignment="1">
      <alignment horizontal="right" vertical="center" shrinkToFit="1"/>
    </xf>
    <xf numFmtId="176" fontId="8" fillId="0" borderId="8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vertical="center" wrapText="1" shrinkToFit="1"/>
    </xf>
    <xf numFmtId="0" fontId="9" fillId="0" borderId="6" xfId="0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distributed" vertical="center" shrinkToFit="1"/>
    </xf>
    <xf numFmtId="0" fontId="9" fillId="0" borderId="10" xfId="0" applyFont="1" applyBorder="1" applyAlignment="1">
      <alignment horizontal="distributed" vertical="center" shrinkToFit="1"/>
    </xf>
    <xf numFmtId="176" fontId="8" fillId="0" borderId="9" xfId="2" applyNumberFormat="1" applyFont="1" applyBorder="1" applyAlignment="1">
      <alignment horizontal="right" vertical="center" shrinkToFit="1"/>
    </xf>
    <xf numFmtId="176" fontId="8" fillId="0" borderId="10" xfId="0" applyNumberFormat="1" applyFont="1" applyBorder="1" applyAlignment="1">
      <alignment horizontal="right" vertical="center" shrinkToFit="1"/>
    </xf>
    <xf numFmtId="176" fontId="8" fillId="0" borderId="11" xfId="0" applyNumberFormat="1" applyFont="1" applyBorder="1" applyAlignment="1">
      <alignment horizontal="right" vertical="center" shrinkToFit="1"/>
    </xf>
    <xf numFmtId="0" fontId="9" fillId="0" borderId="10" xfId="0" applyFont="1" applyBorder="1" applyAlignment="1">
      <alignment horizontal="center" vertical="center" shrinkToFit="1"/>
    </xf>
    <xf numFmtId="0" fontId="12" fillId="0" borderId="42" xfId="2" applyFont="1" applyBorder="1" applyAlignment="1">
      <alignment horizontal="distributed" vertical="center" shrinkToFit="1"/>
    </xf>
    <xf numFmtId="0" fontId="9" fillId="0" borderId="42" xfId="0" applyFont="1" applyBorder="1" applyAlignment="1">
      <alignment horizontal="distributed" vertical="center" shrinkToFit="1"/>
    </xf>
    <xf numFmtId="176" fontId="8" fillId="0" borderId="44" xfId="2" applyNumberFormat="1" applyFont="1" applyBorder="1" applyAlignment="1">
      <alignment horizontal="right" vertical="center" shrinkToFit="1"/>
    </xf>
    <xf numFmtId="176" fontId="8" fillId="0" borderId="42" xfId="0" applyNumberFormat="1" applyFont="1" applyBorder="1" applyAlignment="1">
      <alignment horizontal="right" vertical="center" shrinkToFit="1"/>
    </xf>
    <xf numFmtId="176" fontId="8" fillId="0" borderId="43" xfId="0" applyNumberFormat="1" applyFont="1" applyBorder="1" applyAlignment="1">
      <alignment horizontal="right" vertical="center" shrinkToFit="1"/>
    </xf>
    <xf numFmtId="0" fontId="12" fillId="0" borderId="35" xfId="2" applyFont="1" applyBorder="1" applyAlignment="1">
      <alignment horizontal="distributed" vertical="center" shrinkToFit="1"/>
    </xf>
    <xf numFmtId="0" fontId="9" fillId="0" borderId="35" xfId="0" applyFont="1" applyBorder="1" applyAlignment="1">
      <alignment horizontal="distributed" vertical="center" shrinkToFit="1"/>
    </xf>
    <xf numFmtId="176" fontId="8" fillId="0" borderId="37" xfId="2" applyNumberFormat="1" applyFont="1" applyBorder="1" applyAlignment="1">
      <alignment horizontal="right" vertical="center" shrinkToFit="1"/>
    </xf>
    <xf numFmtId="176" fontId="8" fillId="0" borderId="35" xfId="0" applyNumberFormat="1" applyFont="1" applyBorder="1" applyAlignment="1">
      <alignment horizontal="right" vertical="center" shrinkToFit="1"/>
    </xf>
    <xf numFmtId="176" fontId="8" fillId="0" borderId="36" xfId="0" applyNumberFormat="1" applyFont="1" applyBorder="1" applyAlignment="1">
      <alignment horizontal="right" vertical="center" shrinkToFit="1"/>
    </xf>
    <xf numFmtId="0" fontId="9" fillId="0" borderId="13" xfId="0" applyFont="1" applyBorder="1" applyAlignment="1">
      <alignment horizontal="center" vertical="center" shrinkToFit="1"/>
    </xf>
    <xf numFmtId="0" fontId="12" fillId="0" borderId="51" xfId="2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52" xfId="2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3" xfId="2" applyFont="1" applyBorder="1" applyAlignment="1">
      <alignment vertical="center" shrinkToFit="1"/>
    </xf>
    <xf numFmtId="0" fontId="12" fillId="0" borderId="4" xfId="2" applyFont="1" applyBorder="1" applyAlignment="1">
      <alignment vertical="center" shrinkToFit="1"/>
    </xf>
    <xf numFmtId="0" fontId="12" fillId="0" borderId="5" xfId="2" applyFont="1" applyBorder="1" applyAlignment="1">
      <alignment vertical="center" shrinkToFit="1"/>
    </xf>
    <xf numFmtId="0" fontId="12" fillId="0" borderId="7" xfId="2" applyFont="1" applyBorder="1" applyAlignment="1">
      <alignment vertical="center" shrinkToFit="1"/>
    </xf>
    <xf numFmtId="0" fontId="12" fillId="0" borderId="6" xfId="2" applyFont="1" applyBorder="1" applyAlignment="1">
      <alignment vertical="center" shrinkToFit="1"/>
    </xf>
    <xf numFmtId="0" fontId="12" fillId="0" borderId="8" xfId="2" applyFont="1" applyBorder="1" applyAlignment="1">
      <alignment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12" fillId="0" borderId="4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center" vertical="center" shrinkToFit="1"/>
    </xf>
    <xf numFmtId="179" fontId="12" fillId="0" borderId="3" xfId="2" applyNumberFormat="1" applyFont="1" applyBorder="1" applyAlignment="1">
      <alignment vertical="center" shrinkToFit="1"/>
    </xf>
    <xf numFmtId="179" fontId="12" fillId="0" borderId="4" xfId="2" applyNumberFormat="1" applyFont="1" applyBorder="1" applyAlignment="1">
      <alignment vertical="center" shrinkToFit="1"/>
    </xf>
    <xf numFmtId="179" fontId="12" fillId="0" borderId="7" xfId="2" applyNumberFormat="1" applyFont="1" applyBorder="1" applyAlignment="1">
      <alignment vertical="center" shrinkToFit="1"/>
    </xf>
    <xf numFmtId="179" fontId="12" fillId="0" borderId="6" xfId="2" applyNumberFormat="1" applyFont="1" applyBorder="1" applyAlignment="1">
      <alignment vertical="center" shrinkToFit="1"/>
    </xf>
    <xf numFmtId="178" fontId="8" fillId="0" borderId="3" xfId="1" applyNumberFormat="1" applyFont="1" applyBorder="1" applyAlignment="1">
      <alignment horizontal="right" vertical="center" shrinkToFit="1"/>
    </xf>
    <xf numFmtId="178" fontId="8" fillId="0" borderId="4" xfId="1" applyNumberFormat="1" applyFont="1" applyBorder="1" applyAlignment="1">
      <alignment horizontal="right" vertical="center" shrinkToFit="1"/>
    </xf>
    <xf numFmtId="178" fontId="8" fillId="0" borderId="5" xfId="1" applyNumberFormat="1" applyFont="1" applyBorder="1" applyAlignment="1">
      <alignment horizontal="right" vertical="center" shrinkToFit="1"/>
    </xf>
    <xf numFmtId="178" fontId="8" fillId="0" borderId="7" xfId="1" applyNumberFormat="1" applyFont="1" applyBorder="1" applyAlignment="1">
      <alignment horizontal="right" vertical="center" shrinkToFit="1"/>
    </xf>
    <xf numFmtId="178" fontId="8" fillId="0" borderId="6" xfId="1" applyNumberFormat="1" applyFont="1" applyBorder="1" applyAlignment="1">
      <alignment horizontal="right" vertical="center" shrinkToFit="1"/>
    </xf>
    <xf numFmtId="178" fontId="8" fillId="0" borderId="8" xfId="1" applyNumberFormat="1" applyFont="1" applyBorder="1" applyAlignment="1">
      <alignment horizontal="right" vertical="center" shrinkToFit="1"/>
    </xf>
    <xf numFmtId="0" fontId="9" fillId="0" borderId="3" xfId="2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51" xfId="2" applyFont="1" applyBorder="1" applyAlignment="1">
      <alignment vertical="center" shrinkToFit="1"/>
    </xf>
    <xf numFmtId="0" fontId="9" fillId="0" borderId="69" xfId="0" applyFont="1" applyBorder="1" applyAlignment="1">
      <alignment vertical="center" shrinkToFit="1"/>
    </xf>
    <xf numFmtId="0" fontId="12" fillId="0" borderId="37" xfId="2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9" fillId="0" borderId="37" xfId="2" applyFont="1" applyBorder="1" applyAlignment="1">
      <alignment horizontal="center" vertical="center" shrinkToFit="1"/>
    </xf>
    <xf numFmtId="0" fontId="9" fillId="0" borderId="35" xfId="2" applyFont="1" applyBorder="1" applyAlignment="1">
      <alignment horizontal="center" vertical="center" shrinkToFit="1"/>
    </xf>
    <xf numFmtId="0" fontId="9" fillId="0" borderId="36" xfId="2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12" fillId="0" borderId="81" xfId="2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9" fillId="0" borderId="54" xfId="2" applyFont="1" applyBorder="1" applyAlignment="1">
      <alignment vertical="center" shrinkToFit="1"/>
    </xf>
    <xf numFmtId="0" fontId="9" fillId="0" borderId="72" xfId="0" applyFont="1" applyBorder="1" applyAlignment="1">
      <alignment vertical="center" shrinkToFit="1"/>
    </xf>
    <xf numFmtId="0" fontId="9" fillId="0" borderId="52" xfId="2" applyFont="1" applyBorder="1" applyAlignment="1">
      <alignment vertical="center" shrinkToFit="1"/>
    </xf>
    <xf numFmtId="0" fontId="9" fillId="0" borderId="70" xfId="0" applyFont="1" applyBorder="1" applyAlignment="1">
      <alignment vertical="center" shrinkToFit="1"/>
    </xf>
    <xf numFmtId="0" fontId="9" fillId="0" borderId="53" xfId="2" applyFont="1" applyBorder="1" applyAlignment="1">
      <alignment vertical="center" shrinkToFit="1"/>
    </xf>
    <xf numFmtId="0" fontId="9" fillId="0" borderId="71" xfId="0" applyFont="1" applyBorder="1" applyAlignment="1">
      <alignment vertical="center" shrinkToFit="1"/>
    </xf>
    <xf numFmtId="0" fontId="9" fillId="0" borderId="85" xfId="2" applyFont="1" applyBorder="1" applyAlignment="1">
      <alignment vertical="center" shrinkToFit="1"/>
    </xf>
    <xf numFmtId="0" fontId="9" fillId="0" borderId="88" xfId="0" applyFont="1" applyBorder="1" applyAlignment="1">
      <alignment vertical="center" shrinkToFit="1"/>
    </xf>
    <xf numFmtId="0" fontId="12" fillId="0" borderId="5" xfId="2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center" vertical="center" shrinkToFit="1"/>
    </xf>
    <xf numFmtId="38" fontId="12" fillId="0" borderId="3" xfId="1" applyFont="1" applyBorder="1" applyAlignment="1">
      <alignment vertical="center" shrinkToFit="1"/>
    </xf>
    <xf numFmtId="38" fontId="12" fillId="0" borderId="4" xfId="1" applyFont="1" applyBorder="1" applyAlignment="1">
      <alignment vertical="center" shrinkToFit="1"/>
    </xf>
    <xf numFmtId="38" fontId="12" fillId="0" borderId="5" xfId="1" applyFont="1" applyBorder="1" applyAlignment="1">
      <alignment vertical="center" shrinkToFit="1"/>
    </xf>
    <xf numFmtId="38" fontId="12" fillId="0" borderId="7" xfId="1" applyFont="1" applyBorder="1" applyAlignment="1">
      <alignment vertical="center" shrinkToFit="1"/>
    </xf>
    <xf numFmtId="38" fontId="12" fillId="0" borderId="6" xfId="1" applyFont="1" applyBorder="1" applyAlignment="1">
      <alignment vertical="center" shrinkToFit="1"/>
    </xf>
    <xf numFmtId="38" fontId="12" fillId="0" borderId="8" xfId="1" applyFont="1" applyBorder="1" applyAlignment="1">
      <alignment vertical="center" shrinkToFit="1"/>
    </xf>
    <xf numFmtId="0" fontId="9" fillId="0" borderId="3" xfId="2" applyFont="1" applyBorder="1" applyAlignment="1">
      <alignment horizontal="right" vertical="center" shrinkToFit="1"/>
    </xf>
    <xf numFmtId="0" fontId="9" fillId="0" borderId="4" xfId="0" applyFont="1" applyBorder="1" applyAlignment="1">
      <alignment horizontal="right" vertical="center" shrinkToFit="1"/>
    </xf>
    <xf numFmtId="0" fontId="9" fillId="0" borderId="5" xfId="0" applyFont="1" applyBorder="1" applyAlignment="1">
      <alignment horizontal="right" vertical="center" shrinkToFit="1"/>
    </xf>
    <xf numFmtId="0" fontId="9" fillId="0" borderId="7" xfId="0" applyFont="1" applyBorder="1" applyAlignment="1">
      <alignment horizontal="right" vertical="center" shrinkToFit="1"/>
    </xf>
    <xf numFmtId="0" fontId="9" fillId="0" borderId="6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12" fillId="0" borderId="51" xfId="2" applyFont="1" applyBorder="1" applyAlignment="1">
      <alignment vertical="center" shrinkToFit="1"/>
    </xf>
    <xf numFmtId="0" fontId="12" fillId="0" borderId="69" xfId="0" applyFont="1" applyBorder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9" fillId="0" borderId="3" xfId="2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4" xfId="0" applyFont="1" applyBorder="1" applyAlignment="1">
      <alignment vertical="center" shrinkToFit="1"/>
    </xf>
    <xf numFmtId="0" fontId="9" fillId="0" borderId="91" xfId="0" applyFont="1" applyBorder="1" applyAlignment="1">
      <alignment vertical="center" shrinkToFit="1"/>
    </xf>
    <xf numFmtId="0" fontId="9" fillId="0" borderId="93" xfId="0" applyFont="1" applyBorder="1" applyAlignment="1">
      <alignment vertical="center" shrinkToFit="1"/>
    </xf>
    <xf numFmtId="0" fontId="12" fillId="0" borderId="69" xfId="2" applyFont="1" applyBorder="1" applyAlignment="1">
      <alignment vertical="center" shrinkToFit="1"/>
    </xf>
    <xf numFmtId="0" fontId="12" fillId="0" borderId="52" xfId="2" applyFont="1" applyBorder="1" applyAlignment="1">
      <alignment vertical="center" shrinkToFit="1"/>
    </xf>
    <xf numFmtId="0" fontId="12" fillId="0" borderId="70" xfId="2" applyFont="1" applyBorder="1" applyAlignment="1">
      <alignment vertical="center" shrinkToFit="1"/>
    </xf>
    <xf numFmtId="0" fontId="9" fillId="5" borderId="0" xfId="3" applyFont="1" applyFill="1" applyAlignment="1">
      <alignment horizontal="left" vertical="center"/>
    </xf>
    <xf numFmtId="0" fontId="15" fillId="0" borderId="99" xfId="2" applyFont="1" applyBorder="1" applyAlignment="1">
      <alignment horizontal="center" vertical="center" shrinkToFit="1"/>
    </xf>
    <xf numFmtId="0" fontId="15" fillId="0" borderId="98" xfId="2" applyFont="1" applyBorder="1" applyAlignment="1">
      <alignment horizontal="center" vertical="center" shrinkToFit="1"/>
    </xf>
    <xf numFmtId="0" fontId="15" fillId="0" borderId="104" xfId="2" applyFont="1" applyBorder="1" applyAlignment="1">
      <alignment horizontal="center" vertical="center" shrinkToFit="1"/>
    </xf>
    <xf numFmtId="0" fontId="15" fillId="0" borderId="99" xfId="2" applyFont="1" applyBorder="1" applyAlignment="1">
      <alignment horizontal="center" vertical="center" textRotation="255" shrinkToFit="1"/>
    </xf>
    <xf numFmtId="0" fontId="15" fillId="0" borderId="98" xfId="2" applyFont="1" applyBorder="1" applyAlignment="1">
      <alignment horizontal="center" vertical="center" textRotation="255" shrinkToFit="1"/>
    </xf>
    <xf numFmtId="0" fontId="15" fillId="0" borderId="104" xfId="2" applyFont="1" applyBorder="1" applyAlignment="1">
      <alignment horizontal="center" vertical="center" textRotation="255" shrinkToFit="1"/>
    </xf>
    <xf numFmtId="0" fontId="15" fillId="0" borderId="100" xfId="2" applyFont="1" applyBorder="1" applyAlignment="1">
      <alignment horizontal="center" vertical="center" shrinkToFit="1"/>
    </xf>
    <xf numFmtId="0" fontId="15" fillId="0" borderId="102" xfId="2" applyFont="1" applyBorder="1" applyAlignment="1">
      <alignment horizontal="center" vertical="center" shrinkToFit="1"/>
    </xf>
    <xf numFmtId="0" fontId="15" fillId="0" borderId="105" xfId="2" applyFont="1" applyBorder="1" applyAlignment="1">
      <alignment horizontal="center" vertical="center" shrinkToFit="1"/>
    </xf>
    <xf numFmtId="0" fontId="12" fillId="0" borderId="98" xfId="2" applyFont="1" applyBorder="1" applyAlignment="1">
      <alignment horizontal="center" vertical="center" shrinkToFit="1"/>
    </xf>
    <xf numFmtId="178" fontId="12" fillId="0" borderId="98" xfId="1" applyNumberFormat="1" applyFont="1" applyBorder="1" applyAlignment="1">
      <alignment horizontal="right" vertical="center" shrinkToFit="1"/>
    </xf>
    <xf numFmtId="0" fontId="15" fillId="0" borderId="109" xfId="2" applyFont="1" applyBorder="1" applyAlignment="1">
      <alignment horizontal="center" vertical="center" textRotation="255" shrinkToFit="1"/>
    </xf>
    <xf numFmtId="0" fontId="15" fillId="0" borderId="101" xfId="2" applyFont="1" applyBorder="1" applyAlignment="1">
      <alignment horizontal="center" vertical="center" textRotation="255" shrinkToFit="1"/>
    </xf>
    <xf numFmtId="0" fontId="15" fillId="0" borderId="103" xfId="2" applyFont="1" applyBorder="1" applyAlignment="1">
      <alignment horizontal="center" vertical="center" textRotation="255" shrinkToFit="1"/>
    </xf>
    <xf numFmtId="0" fontId="15" fillId="0" borderId="110" xfId="2" applyFont="1" applyBorder="1" applyAlignment="1">
      <alignment horizontal="center" vertical="center" shrinkToFit="1"/>
    </xf>
    <xf numFmtId="0" fontId="15" fillId="0" borderId="110" xfId="2" applyFont="1" applyBorder="1" applyAlignment="1">
      <alignment horizontal="center" vertical="center" textRotation="255" shrinkToFit="1"/>
    </xf>
    <xf numFmtId="0" fontId="9" fillId="0" borderId="95" xfId="0" applyFont="1" applyBorder="1" applyAlignment="1">
      <alignment vertical="center" shrinkToFit="1"/>
    </xf>
    <xf numFmtId="0" fontId="9" fillId="0" borderId="92" xfId="0" applyFont="1" applyBorder="1" applyAlignment="1">
      <alignment vertical="center" shrinkToFit="1"/>
    </xf>
    <xf numFmtId="0" fontId="9" fillId="0" borderId="53" xfId="2" applyFont="1" applyBorder="1" applyAlignment="1">
      <alignment vertical="center"/>
    </xf>
    <xf numFmtId="0" fontId="13" fillId="0" borderId="71" xfId="0" applyFont="1" applyBorder="1">
      <alignment vertical="center"/>
    </xf>
    <xf numFmtId="0" fontId="9" fillId="0" borderId="85" xfId="2" applyFont="1" applyBorder="1" applyAlignment="1">
      <alignment vertical="center"/>
    </xf>
    <xf numFmtId="0" fontId="13" fillId="0" borderId="88" xfId="0" applyFont="1" applyBorder="1">
      <alignment vertical="center"/>
    </xf>
    <xf numFmtId="0" fontId="9" fillId="0" borderId="54" xfId="2" applyFont="1" applyBorder="1" applyAlignment="1">
      <alignment vertical="center"/>
    </xf>
    <xf numFmtId="0" fontId="13" fillId="0" borderId="72" xfId="0" applyFont="1" applyBorder="1">
      <alignment vertical="center"/>
    </xf>
    <xf numFmtId="0" fontId="9" fillId="0" borderId="69" xfId="2" applyFont="1" applyBorder="1" applyAlignment="1">
      <alignment vertical="center"/>
    </xf>
    <xf numFmtId="0" fontId="9" fillId="0" borderId="71" xfId="2" applyFont="1" applyBorder="1" applyAlignment="1">
      <alignment vertical="center"/>
    </xf>
    <xf numFmtId="0" fontId="9" fillId="0" borderId="70" xfId="2" applyFont="1" applyBorder="1" applyAlignment="1">
      <alignment vertical="center"/>
    </xf>
    <xf numFmtId="0" fontId="9" fillId="0" borderId="72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5" xfId="2" applyFont="1" applyBorder="1" applyAlignment="1">
      <alignment vertical="center"/>
    </xf>
    <xf numFmtId="0" fontId="9" fillId="0" borderId="7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1" xfId="2" applyFont="1" applyBorder="1" applyAlignment="1">
      <alignment vertical="center"/>
    </xf>
    <xf numFmtId="0" fontId="9" fillId="0" borderId="93" xfId="2" applyFont="1" applyBorder="1" applyAlignment="1">
      <alignment vertical="center"/>
    </xf>
    <xf numFmtId="0" fontId="9" fillId="0" borderId="92" xfId="2" applyFont="1" applyBorder="1" applyAlignment="1">
      <alignment vertical="center"/>
    </xf>
    <xf numFmtId="0" fontId="9" fillId="0" borderId="95" xfId="2" applyFont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19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12" fillId="0" borderId="6" xfId="2" applyFont="1" applyBorder="1" applyAlignment="1">
      <alignment vertical="center"/>
    </xf>
    <xf numFmtId="0" fontId="12" fillId="0" borderId="8" xfId="2" applyFont="1" applyBorder="1" applyAlignment="1">
      <alignment vertical="center"/>
    </xf>
    <xf numFmtId="0" fontId="9" fillId="0" borderId="63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30" xfId="2" applyFont="1" applyBorder="1" applyAlignment="1">
      <alignment vertical="center"/>
    </xf>
    <xf numFmtId="0" fontId="9" fillId="0" borderId="31" xfId="2" applyFont="1" applyBorder="1" applyAlignment="1">
      <alignment vertical="center"/>
    </xf>
    <xf numFmtId="0" fontId="9" fillId="0" borderId="60" xfId="2" applyFont="1" applyBorder="1" applyAlignment="1">
      <alignment vertical="center"/>
    </xf>
    <xf numFmtId="0" fontId="9" fillId="0" borderId="61" xfId="2" applyFont="1" applyBorder="1" applyAlignment="1">
      <alignment vertical="center"/>
    </xf>
    <xf numFmtId="0" fontId="9" fillId="0" borderId="62" xfId="2" applyFont="1" applyBorder="1" applyAlignment="1">
      <alignment vertical="center"/>
    </xf>
    <xf numFmtId="178" fontId="12" fillId="0" borderId="3" xfId="1" applyNumberFormat="1" applyFont="1" applyBorder="1" applyAlignment="1">
      <alignment horizontal="right" vertical="center" shrinkToFit="1"/>
    </xf>
    <xf numFmtId="178" fontId="12" fillId="0" borderId="4" xfId="1" applyNumberFormat="1" applyFont="1" applyBorder="1" applyAlignment="1">
      <alignment horizontal="right" vertical="center" shrinkToFit="1"/>
    </xf>
    <xf numFmtId="178" fontId="12" fillId="0" borderId="5" xfId="1" applyNumberFormat="1" applyFont="1" applyBorder="1" applyAlignment="1">
      <alignment horizontal="right" vertical="center" shrinkToFit="1"/>
    </xf>
    <xf numFmtId="178" fontId="12" fillId="0" borderId="7" xfId="1" applyNumberFormat="1" applyFont="1" applyBorder="1" applyAlignment="1">
      <alignment horizontal="right" vertical="center" shrinkToFit="1"/>
    </xf>
    <xf numFmtId="178" fontId="12" fillId="0" borderId="6" xfId="1" applyNumberFormat="1" applyFont="1" applyBorder="1" applyAlignment="1">
      <alignment horizontal="right" vertical="center" shrinkToFit="1"/>
    </xf>
    <xf numFmtId="178" fontId="12" fillId="0" borderId="8" xfId="1" applyNumberFormat="1" applyFont="1" applyBorder="1" applyAlignment="1">
      <alignment horizontal="right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8" fontId="12" fillId="0" borderId="98" xfId="1" applyFont="1" applyBorder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0" fillId="4" borderId="0" xfId="2" applyFont="1" applyFill="1" applyAlignment="1">
      <alignment horizontal="left" vertical="center" shrinkToFit="1"/>
    </xf>
    <xf numFmtId="0" fontId="9" fillId="4" borderId="44" xfId="2" applyFont="1" applyFill="1" applyBorder="1" applyAlignment="1">
      <alignment horizontal="center" vertical="center" shrinkToFit="1"/>
    </xf>
    <xf numFmtId="0" fontId="9" fillId="4" borderId="42" xfId="2" applyFont="1" applyFill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5" xfId="0" applyFont="1" applyFill="1" applyBorder="1" applyAlignment="1">
      <alignment horizontal="center" vertical="center" shrinkToFit="1"/>
    </xf>
    <xf numFmtId="0" fontId="10" fillId="4" borderId="0" xfId="2" applyFont="1" applyFill="1" applyAlignment="1">
      <alignment horizontal="center" vertical="center" shrinkToFit="1"/>
    </xf>
    <xf numFmtId="0" fontId="10" fillId="4" borderId="0" xfId="0" applyFont="1" applyFill="1" applyAlignment="1">
      <alignment horizontal="center" vertical="center" shrinkToFit="1"/>
    </xf>
    <xf numFmtId="0" fontId="14" fillId="4" borderId="9" xfId="2" applyFont="1" applyFill="1" applyBorder="1" applyAlignment="1">
      <alignment horizontal="center" vertical="center" shrinkToFit="1"/>
    </xf>
    <xf numFmtId="0" fontId="14" fillId="4" borderId="10" xfId="0" applyFont="1" applyFill="1" applyBorder="1" applyAlignment="1">
      <alignment horizontal="center" vertical="center" shrinkToFit="1"/>
    </xf>
    <xf numFmtId="0" fontId="9" fillId="4" borderId="10" xfId="2" applyFont="1" applyFill="1" applyBorder="1" applyAlignment="1">
      <alignment vertical="center" shrinkToFit="1"/>
    </xf>
    <xf numFmtId="0" fontId="9" fillId="4" borderId="10" xfId="0" applyFont="1" applyFill="1" applyBorder="1" applyAlignment="1">
      <alignment vertical="center" shrinkToFit="1"/>
    </xf>
    <xf numFmtId="0" fontId="9" fillId="4" borderId="40" xfId="0" applyFont="1" applyFill="1" applyBorder="1" applyAlignment="1">
      <alignment vertical="center" shrinkToFit="1"/>
    </xf>
    <xf numFmtId="49" fontId="12" fillId="4" borderId="0" xfId="2" applyNumberFormat="1" applyFont="1" applyFill="1" applyAlignment="1">
      <alignment horizontal="distributed" vertical="distributed" shrinkToFit="1"/>
    </xf>
    <xf numFmtId="0" fontId="12" fillId="4" borderId="0" xfId="2" applyFont="1" applyFill="1" applyAlignment="1">
      <alignment horizontal="left" vertical="center" shrinkToFit="1"/>
    </xf>
    <xf numFmtId="49" fontId="12" fillId="4" borderId="0" xfId="2" applyNumberFormat="1" applyFont="1" applyFill="1" applyAlignment="1">
      <alignment horizontal="left" vertical="center" shrinkToFit="1"/>
    </xf>
    <xf numFmtId="0" fontId="9" fillId="4" borderId="37" xfId="2" applyFont="1" applyFill="1" applyBorder="1" applyAlignment="1">
      <alignment horizontal="distributed" vertical="center" shrinkToFit="1"/>
    </xf>
    <xf numFmtId="0" fontId="9" fillId="4" borderId="35" xfId="0" applyFont="1" applyFill="1" applyBorder="1" applyAlignment="1">
      <alignment vertical="center" shrinkToFit="1"/>
    </xf>
    <xf numFmtId="0" fontId="14" fillId="4" borderId="35" xfId="0" applyFont="1" applyFill="1" applyBorder="1" applyAlignment="1">
      <alignment vertical="center" shrinkToFit="1"/>
    </xf>
    <xf numFmtId="0" fontId="14" fillId="4" borderId="35" xfId="0" applyFont="1" applyFill="1" applyBorder="1" applyAlignment="1">
      <alignment horizontal="center" vertical="center" shrinkToFit="1"/>
    </xf>
    <xf numFmtId="0" fontId="12" fillId="4" borderId="51" xfId="2" applyFont="1" applyFill="1" applyBorder="1" applyAlignment="1">
      <alignment horizontal="center" vertical="center" shrinkToFit="1"/>
    </xf>
    <xf numFmtId="0" fontId="12" fillId="4" borderId="69" xfId="0" applyFont="1" applyFill="1" applyBorder="1" applyAlignment="1">
      <alignment horizontal="center" vertical="center" shrinkToFit="1"/>
    </xf>
    <xf numFmtId="0" fontId="12" fillId="4" borderId="52" xfId="2" applyFont="1" applyFill="1" applyBorder="1" applyAlignment="1">
      <alignment horizontal="center" vertical="center" shrinkToFit="1"/>
    </xf>
    <xf numFmtId="0" fontId="12" fillId="4" borderId="70" xfId="0" applyFont="1" applyFill="1" applyBorder="1" applyAlignment="1">
      <alignment horizontal="center" vertical="center" shrinkToFit="1"/>
    </xf>
    <xf numFmtId="0" fontId="12" fillId="4" borderId="3" xfId="2" applyFont="1" applyFill="1" applyBorder="1" applyAlignment="1">
      <alignment vertical="center" shrinkToFit="1"/>
    </xf>
    <xf numFmtId="0" fontId="12" fillId="4" borderId="4" xfId="2" applyFont="1" applyFill="1" applyBorder="1" applyAlignment="1">
      <alignment vertical="center" shrinkToFit="1"/>
    </xf>
    <xf numFmtId="0" fontId="12" fillId="4" borderId="5" xfId="2" applyFont="1" applyFill="1" applyBorder="1" applyAlignment="1">
      <alignment vertical="center" shrinkToFit="1"/>
    </xf>
    <xf numFmtId="0" fontId="12" fillId="4" borderId="7" xfId="2" applyFont="1" applyFill="1" applyBorder="1" applyAlignment="1">
      <alignment vertical="center" shrinkToFit="1"/>
    </xf>
    <xf numFmtId="0" fontId="12" fillId="4" borderId="6" xfId="2" applyFont="1" applyFill="1" applyBorder="1" applyAlignment="1">
      <alignment vertical="center" shrinkToFit="1"/>
    </xf>
    <xf numFmtId="0" fontId="12" fillId="4" borderId="8" xfId="2" applyFont="1" applyFill="1" applyBorder="1" applyAlignment="1">
      <alignment vertical="center" shrinkToFit="1"/>
    </xf>
    <xf numFmtId="0" fontId="12" fillId="4" borderId="4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8" xfId="0" applyFont="1" applyFill="1" applyBorder="1" applyAlignment="1">
      <alignment horizontal="center" vertical="center" shrinkToFit="1"/>
    </xf>
    <xf numFmtId="38" fontId="12" fillId="4" borderId="3" xfId="1" applyFont="1" applyFill="1" applyBorder="1" applyAlignment="1">
      <alignment horizontal="center" vertical="center" shrinkToFit="1"/>
    </xf>
    <xf numFmtId="38" fontId="12" fillId="4" borderId="4" xfId="1" applyFont="1" applyFill="1" applyBorder="1" applyAlignment="1">
      <alignment horizontal="center" vertical="center" shrinkToFit="1"/>
    </xf>
    <xf numFmtId="38" fontId="12" fillId="4" borderId="5" xfId="1" applyFont="1" applyFill="1" applyBorder="1" applyAlignment="1">
      <alignment horizontal="center" vertical="center" shrinkToFit="1"/>
    </xf>
    <xf numFmtId="38" fontId="12" fillId="4" borderId="7" xfId="1" applyFont="1" applyFill="1" applyBorder="1" applyAlignment="1">
      <alignment horizontal="center" vertical="center" shrinkToFit="1"/>
    </xf>
    <xf numFmtId="38" fontId="12" fillId="4" borderId="6" xfId="1" applyFont="1" applyFill="1" applyBorder="1" applyAlignment="1">
      <alignment horizontal="center" vertical="center" shrinkToFit="1"/>
    </xf>
    <xf numFmtId="38" fontId="12" fillId="4" borderId="8" xfId="1" applyFont="1" applyFill="1" applyBorder="1" applyAlignment="1">
      <alignment horizontal="center" vertical="center" shrinkToFit="1"/>
    </xf>
    <xf numFmtId="38" fontId="12" fillId="4" borderId="3" xfId="1" applyFont="1" applyFill="1" applyBorder="1" applyAlignment="1">
      <alignment vertical="center" shrinkToFit="1"/>
    </xf>
    <xf numFmtId="38" fontId="12" fillId="4" borderId="4" xfId="1" applyFont="1" applyFill="1" applyBorder="1" applyAlignment="1">
      <alignment vertical="center" shrinkToFit="1"/>
    </xf>
    <xf numFmtId="38" fontId="12" fillId="4" borderId="5" xfId="1" applyFont="1" applyFill="1" applyBorder="1" applyAlignment="1">
      <alignment vertical="center" shrinkToFit="1"/>
    </xf>
    <xf numFmtId="38" fontId="12" fillId="4" borderId="7" xfId="1" applyFont="1" applyFill="1" applyBorder="1" applyAlignment="1">
      <alignment vertical="center" shrinkToFit="1"/>
    </xf>
    <xf numFmtId="38" fontId="12" fillId="4" borderId="6" xfId="1" applyFont="1" applyFill="1" applyBorder="1" applyAlignment="1">
      <alignment vertical="center" shrinkToFit="1"/>
    </xf>
    <xf numFmtId="38" fontId="12" fillId="4" borderId="8" xfId="1" applyFont="1" applyFill="1" applyBorder="1" applyAlignment="1">
      <alignment vertical="center" shrinkToFit="1"/>
    </xf>
    <xf numFmtId="178" fontId="8" fillId="4" borderId="3" xfId="1" applyNumberFormat="1" applyFont="1" applyFill="1" applyBorder="1" applyAlignment="1">
      <alignment horizontal="right" vertical="center" shrinkToFit="1"/>
    </xf>
    <xf numFmtId="178" fontId="8" fillId="4" borderId="4" xfId="1" applyNumberFormat="1" applyFont="1" applyFill="1" applyBorder="1" applyAlignment="1">
      <alignment horizontal="right" vertical="center" shrinkToFit="1"/>
    </xf>
    <xf numFmtId="178" fontId="8" fillId="4" borderId="5" xfId="1" applyNumberFormat="1" applyFont="1" applyFill="1" applyBorder="1" applyAlignment="1">
      <alignment horizontal="right" vertical="center" shrinkToFit="1"/>
    </xf>
    <xf numFmtId="178" fontId="8" fillId="4" borderId="7" xfId="1" applyNumberFormat="1" applyFont="1" applyFill="1" applyBorder="1" applyAlignment="1">
      <alignment horizontal="right" vertical="center" shrinkToFit="1"/>
    </xf>
    <xf numFmtId="178" fontId="8" fillId="4" borderId="6" xfId="1" applyNumberFormat="1" applyFont="1" applyFill="1" applyBorder="1" applyAlignment="1">
      <alignment horizontal="right" vertical="center" shrinkToFit="1"/>
    </xf>
    <xf numFmtId="178" fontId="8" fillId="4" borderId="8" xfId="1" applyNumberFormat="1" applyFont="1" applyFill="1" applyBorder="1" applyAlignment="1">
      <alignment horizontal="right" vertical="center" shrinkToFit="1"/>
    </xf>
    <xf numFmtId="0" fontId="9" fillId="0" borderId="18" xfId="0" applyFont="1" applyBorder="1" applyAlignment="1">
      <alignment vertical="center" shrinkToFit="1"/>
    </xf>
    <xf numFmtId="178" fontId="8" fillId="0" borderId="3" xfId="1" applyNumberFormat="1" applyFont="1" applyBorder="1" applyAlignment="1">
      <alignment horizontal="center" vertical="center" shrinkToFit="1"/>
    </xf>
    <xf numFmtId="178" fontId="8" fillId="0" borderId="4" xfId="1" applyNumberFormat="1" applyFont="1" applyBorder="1" applyAlignment="1">
      <alignment horizontal="center" vertical="center" shrinkToFit="1"/>
    </xf>
    <xf numFmtId="178" fontId="8" fillId="0" borderId="5" xfId="1" applyNumberFormat="1" applyFont="1" applyBorder="1" applyAlignment="1">
      <alignment horizontal="center" vertical="center" shrinkToFit="1"/>
    </xf>
    <xf numFmtId="178" fontId="8" fillId="0" borderId="18" xfId="1" applyNumberFormat="1" applyFont="1" applyBorder="1" applyAlignment="1">
      <alignment horizontal="center" vertical="center" shrinkToFit="1"/>
    </xf>
    <xf numFmtId="178" fontId="8" fillId="0" borderId="0" xfId="1" applyNumberFormat="1" applyFont="1" applyBorder="1" applyAlignment="1">
      <alignment horizontal="center" vertical="center" shrinkToFit="1"/>
    </xf>
    <xf numFmtId="178" fontId="8" fillId="0" borderId="19" xfId="1" applyNumberFormat="1" applyFont="1" applyBorder="1" applyAlignment="1">
      <alignment horizontal="center" vertical="center" shrinkToFit="1"/>
    </xf>
    <xf numFmtId="178" fontId="8" fillId="0" borderId="7" xfId="1" applyNumberFormat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horizontal="center" vertical="center" shrinkToFit="1"/>
    </xf>
    <xf numFmtId="178" fontId="8" fillId="0" borderId="8" xfId="1" applyNumberFormat="1" applyFont="1" applyBorder="1" applyAlignment="1">
      <alignment horizontal="center" vertical="center" shrinkToFit="1"/>
    </xf>
    <xf numFmtId="178" fontId="10" fillId="0" borderId="4" xfId="0" applyNumberFormat="1" applyFont="1" applyBorder="1" applyAlignment="1">
      <alignment horizontal="right" vertical="center"/>
    </xf>
    <xf numFmtId="178" fontId="10" fillId="0" borderId="5" xfId="0" applyNumberFormat="1" applyFont="1" applyBorder="1" applyAlignment="1">
      <alignment horizontal="right" vertical="center"/>
    </xf>
    <xf numFmtId="178" fontId="10" fillId="0" borderId="7" xfId="0" applyNumberFormat="1" applyFont="1" applyBorder="1" applyAlignment="1">
      <alignment horizontal="right" vertical="center"/>
    </xf>
    <xf numFmtId="178" fontId="10" fillId="0" borderId="6" xfId="0" applyNumberFormat="1" applyFont="1" applyBorder="1" applyAlignment="1">
      <alignment horizontal="right" vertical="center"/>
    </xf>
    <xf numFmtId="178" fontId="10" fillId="0" borderId="8" xfId="0" applyNumberFormat="1" applyFont="1" applyBorder="1" applyAlignment="1">
      <alignment horizontal="right" vertical="center"/>
    </xf>
    <xf numFmtId="0" fontId="12" fillId="0" borderId="98" xfId="2" applyFont="1" applyBorder="1" applyAlignment="1">
      <alignment horizontal="center" vertical="center"/>
    </xf>
    <xf numFmtId="178" fontId="10" fillId="0" borderId="98" xfId="2" applyNumberFormat="1" applyFont="1" applyBorder="1" applyAlignment="1">
      <alignment horizontal="right" vertical="center"/>
    </xf>
    <xf numFmtId="178" fontId="10" fillId="0" borderId="98" xfId="0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 3" xfId="3" xr:uid="{3B2635AC-242C-4499-8F1E-CAD50AB2E481}"/>
    <cellStyle name="標準_検査管理規定" xfId="2" xr:uid="{00000000-0005-0000-0000-000002000000}"/>
  </cellStyles>
  <dxfs count="1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  <color rgb="FFCCECFF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5" Type="http://schemas.microsoft.com/office/2007/relationships/hdphoto" Target="../media/hdphoto2.wdp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9525</xdr:colOff>
      <xdr:row>4</xdr:row>
      <xdr:rowOff>9525</xdr:rowOff>
    </xdr:from>
    <xdr:to>
      <xdr:col>52</xdr:col>
      <xdr:colOff>0</xdr:colOff>
      <xdr:row>5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50D0BA7-040C-270B-A6DF-CDEF232477E9}"/>
            </a:ext>
          </a:extLst>
        </xdr:cNvPr>
        <xdr:cNvSpPr/>
      </xdr:nvSpPr>
      <xdr:spPr>
        <a:xfrm>
          <a:off x="9058275" y="866775"/>
          <a:ext cx="35242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85725</xdr:colOff>
      <xdr:row>7</xdr:row>
      <xdr:rowOff>0</xdr:rowOff>
    </xdr:from>
    <xdr:to>
      <xdr:col>47</xdr:col>
      <xdr:colOff>76200</xdr:colOff>
      <xdr:row>8</xdr:row>
      <xdr:rowOff>9525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3B170E8-E6BB-4BE8-8A03-E4CDBBECF3DE}"/>
            </a:ext>
          </a:extLst>
        </xdr:cNvPr>
        <xdr:cNvSpPr/>
      </xdr:nvSpPr>
      <xdr:spPr>
        <a:xfrm>
          <a:off x="8229600" y="1476375"/>
          <a:ext cx="35242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28575</xdr:colOff>
      <xdr:row>3</xdr:row>
      <xdr:rowOff>180975</xdr:rowOff>
    </xdr:from>
    <xdr:to>
      <xdr:col>13</xdr:col>
      <xdr:colOff>143073</xdr:colOff>
      <xdr:row>5</xdr:row>
      <xdr:rowOff>47651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2B77E18-C6C3-07B9-324A-F64DC5C1D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819150"/>
          <a:ext cx="2286198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5</xdr:row>
      <xdr:rowOff>47625</xdr:rowOff>
    </xdr:from>
    <xdr:to>
      <xdr:col>29</xdr:col>
      <xdr:colOff>28575</xdr:colOff>
      <xdr:row>5</xdr:row>
      <xdr:rowOff>257175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511AF3E-A3B1-4464-819F-814EBABC97D8}"/>
            </a:ext>
          </a:extLst>
        </xdr:cNvPr>
        <xdr:cNvSpPr/>
      </xdr:nvSpPr>
      <xdr:spPr>
        <a:xfrm>
          <a:off x="5200650" y="1228725"/>
          <a:ext cx="35242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180975</xdr:colOff>
      <xdr:row>6</xdr:row>
      <xdr:rowOff>38100</xdr:rowOff>
    </xdr:from>
    <xdr:to>
      <xdr:col>25</xdr:col>
      <xdr:colOff>152400</xdr:colOff>
      <xdr:row>6</xdr:row>
      <xdr:rowOff>247650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DE3FB1E-D1E2-4424-A0B6-BA8343058295}"/>
            </a:ext>
          </a:extLst>
        </xdr:cNvPr>
        <xdr:cNvSpPr/>
      </xdr:nvSpPr>
      <xdr:spPr>
        <a:xfrm>
          <a:off x="4562475" y="1514475"/>
          <a:ext cx="35242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4</xdr:row>
          <xdr:rowOff>228600</xdr:rowOff>
        </xdr:from>
        <xdr:to>
          <xdr:col>56</xdr:col>
          <xdr:colOff>19050</xdr:colOff>
          <xdr:row>7</xdr:row>
          <xdr:rowOff>281885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47AFC11A-88D6-AAD8-C556-04A31E40A0C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1!$AB$3:$AS$5" spid="_x0000_s41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543675" y="1171575"/>
              <a:ext cx="4143375" cy="8819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95250</xdr:colOff>
      <xdr:row>2</xdr:row>
      <xdr:rowOff>242317</xdr:rowOff>
    </xdr:from>
    <xdr:to>
      <xdr:col>13</xdr:col>
      <xdr:colOff>85725</xdr:colOff>
      <xdr:row>4</xdr:row>
      <xdr:rowOff>47673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94ADF2F-9E8D-84A0-A64D-E9C16F9FFC43}"/>
            </a:ext>
          </a:extLst>
        </xdr:cNvPr>
        <xdr:cNvGrpSpPr/>
      </xdr:nvGrpSpPr>
      <xdr:grpSpPr>
        <a:xfrm>
          <a:off x="285750" y="680467"/>
          <a:ext cx="2276475" cy="310181"/>
          <a:chOff x="285750" y="661417"/>
          <a:chExt cx="2276475" cy="310181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7DAD14D9-2A73-FBDB-0AF2-57EF92CCB6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alphaModFix/>
            <a:biLevel thresh="75000"/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artisticMarker/>
                    </a14:imgEffect>
                    <a14:imgEffect>
                      <a14:colorTemperature colorTemp="7200"/>
                    </a14:imgEffect>
                    <a14:imgEffect>
                      <a14:brightnessContrast bright="40000" contrast="-4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304800" y="661417"/>
            <a:ext cx="2257425" cy="310181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6930B3F3-1E25-5028-B8A1-63BDB00A03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5750" y="676275"/>
            <a:ext cx="333375" cy="275991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95249</xdr:colOff>
      <xdr:row>5</xdr:row>
      <xdr:rowOff>47625</xdr:rowOff>
    </xdr:from>
    <xdr:to>
      <xdr:col>29</xdr:col>
      <xdr:colOff>28574</xdr:colOff>
      <xdr:row>5</xdr:row>
      <xdr:rowOff>238125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8509969-BDFD-48C1-AB82-B9291A2DBC83}"/>
            </a:ext>
          </a:extLst>
        </xdr:cNvPr>
        <xdr:cNvSpPr/>
      </xdr:nvSpPr>
      <xdr:spPr>
        <a:xfrm>
          <a:off x="5238749" y="1228725"/>
          <a:ext cx="31432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38100</xdr:colOff>
      <xdr:row>6</xdr:row>
      <xdr:rowOff>38100</xdr:rowOff>
    </xdr:from>
    <xdr:to>
      <xdr:col>25</xdr:col>
      <xdr:colOff>123825</xdr:colOff>
      <xdr:row>6</xdr:row>
      <xdr:rowOff>238125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3763ACA-638D-474E-9214-F4978F16F136}"/>
            </a:ext>
          </a:extLst>
        </xdr:cNvPr>
        <xdr:cNvSpPr/>
      </xdr:nvSpPr>
      <xdr:spPr>
        <a:xfrm>
          <a:off x="4610100" y="1514475"/>
          <a:ext cx="276225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25</xdr:col>
      <xdr:colOff>0</xdr:colOff>
      <xdr:row>43</xdr:row>
      <xdr:rowOff>0</xdr:rowOff>
    </xdr:from>
    <xdr:to>
      <xdr:col>26</xdr:col>
      <xdr:colOff>114300</xdr:colOff>
      <xdr:row>45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FC615D5C-C68E-4B8A-B00A-A6F5A8022203}"/>
            </a:ext>
          </a:extLst>
        </xdr:cNvPr>
        <xdr:cNvSpPr>
          <a:spLocks noChangeAspect="1" noChangeArrowheads="1"/>
        </xdr:cNvSpPr>
      </xdr:nvSpPr>
      <xdr:spPr bwMode="auto">
        <a:xfrm>
          <a:off x="4762500" y="849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4</xdr:row>
          <xdr:rowOff>228600</xdr:rowOff>
        </xdr:from>
        <xdr:to>
          <xdr:col>56</xdr:col>
          <xdr:colOff>19050</xdr:colOff>
          <xdr:row>7</xdr:row>
          <xdr:rowOff>281885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86880847-9CD2-425D-A414-90D84D9765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1!$AB$3:$AS$5" spid="_x0000_s51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543675" y="1171575"/>
              <a:ext cx="4143375" cy="8819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4</xdr:col>
      <xdr:colOff>190499</xdr:colOff>
      <xdr:row>24</xdr:row>
      <xdr:rowOff>123825</xdr:rowOff>
    </xdr:from>
    <xdr:to>
      <xdr:col>24</xdr:col>
      <xdr:colOff>57150</xdr:colOff>
      <xdr:row>31</xdr:row>
      <xdr:rowOff>142875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587E0E38-6379-F153-0E2D-EE581AB19B99}"/>
            </a:ext>
          </a:extLst>
        </xdr:cNvPr>
        <xdr:cNvGrpSpPr/>
      </xdr:nvGrpSpPr>
      <xdr:grpSpPr>
        <a:xfrm>
          <a:off x="952499" y="5629275"/>
          <a:ext cx="3676651" cy="1152525"/>
          <a:chOff x="11887199" y="4210047"/>
          <a:chExt cx="3952875" cy="923927"/>
        </a:xfrm>
      </xdr:grpSpPr>
      <xdr:sp macro="" textlink="">
        <xdr:nvSpPr>
          <xdr:cNvPr id="5" name="吹き出し: 四角形 4">
            <a:extLst>
              <a:ext uri="{FF2B5EF4-FFF2-40B4-BE49-F238E27FC236}">
                <a16:creationId xmlns:a16="http://schemas.microsoft.com/office/drawing/2014/main" id="{F5919F19-B605-07CC-E3D5-B8DE08496344}"/>
              </a:ext>
            </a:extLst>
          </xdr:cNvPr>
          <xdr:cNvSpPr/>
        </xdr:nvSpPr>
        <xdr:spPr>
          <a:xfrm rot="10800000">
            <a:off x="11887199" y="4210047"/>
            <a:ext cx="3952875" cy="923927"/>
          </a:xfrm>
          <a:prstGeom prst="wedgeRectCallout">
            <a:avLst>
              <a:gd name="adj1" fmla="val 22978"/>
              <a:gd name="adj2" fmla="val 79272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20857E56-AA90-9F08-ED39-7F382BD0073C}"/>
              </a:ext>
            </a:extLst>
          </xdr:cNvPr>
          <xdr:cNvSpPr txBox="1"/>
        </xdr:nvSpPr>
        <xdr:spPr>
          <a:xfrm>
            <a:off x="11906250" y="4238625"/>
            <a:ext cx="3876675" cy="8763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200" b="1"/>
              <a:t>内訳を付けて下さい</a:t>
            </a:r>
            <a:endParaRPr kumimoji="1" lang="en-US" altLang="ja-JP" sz="1200" b="1"/>
          </a:p>
          <a:p>
            <a:pPr algn="l"/>
            <a:r>
              <a:rPr kumimoji="1" lang="ja-JP" altLang="en-US" sz="1200" b="1"/>
              <a:t>一式ではなく金額に応じた詳細を記入もしくは、</a:t>
            </a:r>
            <a:endParaRPr kumimoji="1" lang="en-US" altLang="ja-JP" sz="1200" b="1"/>
          </a:p>
          <a:p>
            <a:pPr algn="l"/>
            <a:r>
              <a:rPr kumimoji="1" lang="ja-JP" altLang="en-US" sz="1200" b="1"/>
              <a:t>御社請求書内訳を添付して下さい</a:t>
            </a:r>
            <a:endParaRPr kumimoji="1" lang="en-US" altLang="ja-JP" sz="1200" b="1"/>
          </a:p>
          <a:p>
            <a:pPr algn="l"/>
            <a:r>
              <a:rPr kumimoji="1" lang="ja-JP" altLang="en-US" sz="1200" b="1"/>
              <a:t>また、軽減税率対象品目及び非課税対象品目は</a:t>
            </a:r>
            <a:endParaRPr kumimoji="1" lang="en-US" altLang="ja-JP" sz="1200" b="1"/>
          </a:p>
          <a:p>
            <a:pPr algn="l"/>
            <a:r>
              <a:rPr kumimoji="1" lang="ja-JP" altLang="en-US" sz="1200" b="1"/>
              <a:t>ご注意の上、記載をお願い致します。</a:t>
            </a:r>
          </a:p>
        </xdr:txBody>
      </xdr:sp>
    </xdr:grpSp>
    <xdr:clientData/>
  </xdr:twoCellAnchor>
  <xdr:twoCellAnchor editAs="oneCell">
    <xdr:from>
      <xdr:col>1</xdr:col>
      <xdr:colOff>104775</xdr:colOff>
      <xdr:row>2</xdr:row>
      <xdr:rowOff>228600</xdr:rowOff>
    </xdr:from>
    <xdr:to>
      <xdr:col>13</xdr:col>
      <xdr:colOff>104973</xdr:colOff>
      <xdr:row>4</xdr:row>
      <xdr:rowOff>28601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EFB6BCA-19E0-26E3-BDEE-C8E451E57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666750"/>
          <a:ext cx="2286198" cy="3048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ECFF"/>
  </sheetPr>
  <dimension ref="A1:BQ60"/>
  <sheetViews>
    <sheetView tabSelected="1" workbookViewId="0">
      <selection activeCell="X6" sqref="X6"/>
    </sheetView>
  </sheetViews>
  <sheetFormatPr defaultRowHeight="13.5" x14ac:dyDescent="0.15"/>
  <cols>
    <col min="1" max="59" width="2.375" style="76" customWidth="1"/>
    <col min="60" max="16384" width="9" style="76"/>
  </cols>
  <sheetData>
    <row r="1" spans="1:69" ht="15.95" customHeight="1" x14ac:dyDescent="0.15"/>
    <row r="2" spans="1:69" ht="17.25" customHeight="1" x14ac:dyDescent="0.15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S2" s="111" t="s">
        <v>33</v>
      </c>
      <c r="T2" s="111"/>
      <c r="U2" s="2"/>
      <c r="V2" s="77"/>
      <c r="W2" s="6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R2" s="160" t="s">
        <v>81</v>
      </c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H2" s="156" t="s">
        <v>84</v>
      </c>
      <c r="BI2" s="156"/>
      <c r="BJ2" s="156"/>
      <c r="BK2" s="156"/>
      <c r="BL2" s="3"/>
      <c r="BM2" s="3"/>
      <c r="BN2" s="3"/>
      <c r="BO2" s="3"/>
      <c r="BP2" s="3"/>
      <c r="BQ2" s="3"/>
    </row>
    <row r="3" spans="1:69" ht="17.25" customHeight="1" thickBo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S3" s="111" t="s">
        <v>34</v>
      </c>
      <c r="T3" s="111"/>
      <c r="U3" s="3"/>
      <c r="V3" s="77"/>
      <c r="W3" s="6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K3" s="6" t="s">
        <v>1</v>
      </c>
      <c r="BH3" s="157" t="s">
        <v>83</v>
      </c>
      <c r="BI3" s="157"/>
      <c r="BJ3" s="157"/>
      <c r="BK3" s="157"/>
      <c r="BL3" s="78"/>
      <c r="BM3" s="78"/>
      <c r="BN3" s="78"/>
      <c r="BO3" s="78"/>
      <c r="BP3" s="78"/>
      <c r="BQ3" s="78"/>
    </row>
    <row r="4" spans="1:69" ht="17.25" customHeight="1" thickTop="1" x14ac:dyDescent="0.15">
      <c r="A4" s="109" t="s">
        <v>117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S4" s="111" t="s">
        <v>35</v>
      </c>
      <c r="T4" s="111"/>
      <c r="U4" s="3"/>
      <c r="V4" s="77"/>
      <c r="W4" s="6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BH4" s="156" t="s">
        <v>99</v>
      </c>
      <c r="BI4" s="156"/>
      <c r="BJ4" s="156"/>
      <c r="BK4" s="156"/>
      <c r="BL4" s="3"/>
      <c r="BM4" s="3"/>
      <c r="BN4" s="3"/>
      <c r="BO4" s="3"/>
      <c r="BP4" s="3"/>
      <c r="BQ4" s="3"/>
    </row>
    <row r="5" spans="1:69" ht="17.25" customHeight="1" x14ac:dyDescent="0.1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S5" s="111" t="s">
        <v>2</v>
      </c>
      <c r="T5" s="111"/>
      <c r="U5" s="111"/>
      <c r="V5" s="77"/>
      <c r="W5" s="6" t="s">
        <v>85</v>
      </c>
      <c r="X5" s="543"/>
      <c r="Y5" s="543"/>
      <c r="Z5" s="543"/>
      <c r="AA5" s="543"/>
      <c r="AB5" s="543"/>
      <c r="AC5" s="543"/>
      <c r="AD5" s="543"/>
      <c r="AE5" s="543"/>
      <c r="AF5" s="543"/>
      <c r="AG5" s="543"/>
      <c r="AH5" s="543"/>
      <c r="AI5" s="543"/>
      <c r="AO5" s="112" t="s">
        <v>3</v>
      </c>
      <c r="AP5" s="113"/>
      <c r="AQ5" s="113"/>
      <c r="AR5" s="113"/>
      <c r="AS5" s="113"/>
      <c r="AT5" s="112"/>
      <c r="AU5" s="113"/>
      <c r="AV5" s="113"/>
      <c r="AW5" s="113"/>
      <c r="AX5" s="113"/>
      <c r="AY5" s="113" t="s">
        <v>4</v>
      </c>
      <c r="AZ5" s="113"/>
      <c r="BA5" s="161"/>
      <c r="BB5" s="161"/>
      <c r="BC5" s="161"/>
      <c r="BD5" s="162"/>
    </row>
    <row r="6" spans="1:69" ht="15.95" customHeight="1" x14ac:dyDescent="0.15"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115" t="s">
        <v>5</v>
      </c>
      <c r="AP6" s="116"/>
      <c r="AQ6" s="116"/>
      <c r="AR6" s="116"/>
      <c r="AS6" s="116"/>
      <c r="AT6" s="115"/>
      <c r="AU6" s="116"/>
      <c r="AV6" s="116"/>
      <c r="AW6" s="116"/>
      <c r="AX6" s="116"/>
      <c r="AY6" s="116" t="s">
        <v>6</v>
      </c>
      <c r="AZ6" s="116"/>
      <c r="BA6" s="163"/>
      <c r="BB6" s="163"/>
      <c r="BC6" s="163"/>
      <c r="BD6" s="164"/>
    </row>
    <row r="7" spans="1:69" ht="15.95" customHeight="1" x14ac:dyDescent="0.15">
      <c r="A7" s="112" t="s">
        <v>7</v>
      </c>
      <c r="B7" s="113"/>
      <c r="C7" s="113"/>
      <c r="D7" s="113"/>
      <c r="E7" s="113"/>
      <c r="F7" s="113"/>
      <c r="G7" s="113"/>
      <c r="H7" s="114"/>
      <c r="I7" s="112" t="s">
        <v>8</v>
      </c>
      <c r="J7" s="113"/>
      <c r="K7" s="113"/>
      <c r="L7" s="113"/>
      <c r="M7" s="113"/>
      <c r="N7" s="113"/>
      <c r="O7" s="113"/>
      <c r="P7" s="114"/>
      <c r="Q7" s="112" t="s">
        <v>9</v>
      </c>
      <c r="R7" s="113"/>
      <c r="S7" s="113"/>
      <c r="T7" s="113"/>
      <c r="U7" s="113"/>
      <c r="V7" s="113"/>
      <c r="W7" s="113"/>
      <c r="X7" s="114"/>
      <c r="Y7" s="112" t="s">
        <v>10</v>
      </c>
      <c r="Z7" s="113"/>
      <c r="AA7" s="113"/>
      <c r="AB7" s="113"/>
      <c r="AC7" s="113"/>
      <c r="AD7" s="113"/>
      <c r="AE7" s="113"/>
      <c r="AF7" s="114"/>
      <c r="AG7" s="112" t="s">
        <v>11</v>
      </c>
      <c r="AH7" s="113"/>
      <c r="AI7" s="113"/>
      <c r="AJ7" s="113"/>
      <c r="AK7" s="113"/>
      <c r="AL7" s="113"/>
      <c r="AM7" s="113"/>
      <c r="AN7" s="114"/>
      <c r="AO7" s="112" t="s">
        <v>12</v>
      </c>
      <c r="AP7" s="113"/>
      <c r="AQ7" s="113"/>
      <c r="AR7" s="113"/>
      <c r="AS7" s="114"/>
      <c r="AT7" s="113" t="s">
        <v>13</v>
      </c>
      <c r="AU7" s="113"/>
      <c r="AV7" s="113"/>
      <c r="AW7" s="124" t="s">
        <v>14</v>
      </c>
      <c r="AX7" s="124"/>
      <c r="AY7" s="113"/>
      <c r="AZ7" s="113"/>
      <c r="BA7" s="113"/>
      <c r="BB7" s="113"/>
      <c r="BC7" s="113"/>
      <c r="BD7" s="114"/>
    </row>
    <row r="8" spans="1:69" ht="15.95" customHeight="1" x14ac:dyDescent="0.15">
      <c r="A8" s="115"/>
      <c r="B8" s="116"/>
      <c r="C8" s="116"/>
      <c r="D8" s="116"/>
      <c r="E8" s="116"/>
      <c r="F8" s="116"/>
      <c r="G8" s="116"/>
      <c r="H8" s="117"/>
      <c r="I8" s="115"/>
      <c r="J8" s="116"/>
      <c r="K8" s="116"/>
      <c r="L8" s="116"/>
      <c r="M8" s="116"/>
      <c r="N8" s="116"/>
      <c r="O8" s="116"/>
      <c r="P8" s="117"/>
      <c r="Q8" s="115"/>
      <c r="R8" s="116"/>
      <c r="S8" s="116"/>
      <c r="T8" s="116"/>
      <c r="U8" s="116"/>
      <c r="V8" s="116"/>
      <c r="W8" s="116"/>
      <c r="X8" s="117"/>
      <c r="Y8" s="115"/>
      <c r="Z8" s="116"/>
      <c r="AA8" s="116"/>
      <c r="AB8" s="116"/>
      <c r="AC8" s="116"/>
      <c r="AD8" s="116"/>
      <c r="AE8" s="116"/>
      <c r="AF8" s="117"/>
      <c r="AG8" s="115"/>
      <c r="AH8" s="116"/>
      <c r="AI8" s="116"/>
      <c r="AJ8" s="116"/>
      <c r="AK8" s="116"/>
      <c r="AL8" s="116"/>
      <c r="AM8" s="116"/>
      <c r="AN8" s="117"/>
      <c r="AO8" s="115"/>
      <c r="AP8" s="116"/>
      <c r="AQ8" s="116"/>
      <c r="AR8" s="116"/>
      <c r="AS8" s="117"/>
      <c r="AT8" s="116" t="s">
        <v>15</v>
      </c>
      <c r="AU8" s="116"/>
      <c r="AV8" s="116"/>
      <c r="AW8" s="125"/>
      <c r="AX8" s="125"/>
      <c r="AY8" s="116"/>
      <c r="AZ8" s="116"/>
      <c r="BA8" s="116"/>
      <c r="BB8" s="116"/>
      <c r="BC8" s="116"/>
      <c r="BD8" s="117"/>
    </row>
    <row r="9" spans="1:69" ht="15.95" customHeight="1" x14ac:dyDescent="0.15">
      <c r="A9" s="80"/>
      <c r="B9" s="81"/>
      <c r="C9" s="80"/>
      <c r="D9" s="82"/>
      <c r="E9" s="81"/>
      <c r="F9" s="80"/>
      <c r="G9" s="82"/>
      <c r="H9" s="81"/>
      <c r="I9" s="80"/>
      <c r="J9" s="81"/>
      <c r="K9" s="80"/>
      <c r="L9" s="82"/>
      <c r="M9" s="81"/>
      <c r="N9" s="80"/>
      <c r="O9" s="82"/>
      <c r="P9" s="81"/>
      <c r="Q9" s="80"/>
      <c r="R9" s="81"/>
      <c r="S9" s="80"/>
      <c r="T9" s="82"/>
      <c r="U9" s="81"/>
      <c r="V9" s="80"/>
      <c r="W9" s="82"/>
      <c r="X9" s="81"/>
      <c r="Y9" s="80"/>
      <c r="Z9" s="81"/>
      <c r="AA9" s="80"/>
      <c r="AB9" s="82"/>
      <c r="AC9" s="81"/>
      <c r="AD9" s="80"/>
      <c r="AE9" s="82"/>
      <c r="AF9" s="81"/>
      <c r="AG9" s="118">
        <f>Q23</f>
        <v>0</v>
      </c>
      <c r="AH9" s="119"/>
      <c r="AI9" s="119"/>
      <c r="AJ9" s="119"/>
      <c r="AK9" s="119"/>
      <c r="AL9" s="119"/>
      <c r="AM9" s="119"/>
      <c r="AN9" s="120"/>
      <c r="AO9" s="112" t="s">
        <v>16</v>
      </c>
      <c r="AP9" s="113"/>
      <c r="AQ9" s="113"/>
      <c r="AR9" s="113"/>
      <c r="AS9" s="114"/>
      <c r="AT9" s="112"/>
      <c r="AU9" s="113"/>
      <c r="AV9" s="113"/>
      <c r="AW9" s="113"/>
      <c r="AX9" s="113"/>
      <c r="AY9" s="113"/>
      <c r="AZ9" s="113"/>
      <c r="BA9" s="113"/>
      <c r="BB9" s="113"/>
      <c r="BC9" s="113"/>
      <c r="BD9" s="114"/>
    </row>
    <row r="10" spans="1:69" ht="15.95" customHeight="1" x14ac:dyDescent="0.15">
      <c r="A10" s="83"/>
      <c r="B10" s="84"/>
      <c r="C10" s="83"/>
      <c r="D10" s="79"/>
      <c r="E10" s="84"/>
      <c r="F10" s="83"/>
      <c r="G10" s="79"/>
      <c r="H10" s="84"/>
      <c r="I10" s="83"/>
      <c r="J10" s="84"/>
      <c r="K10" s="83"/>
      <c r="L10" s="79"/>
      <c r="M10" s="84"/>
      <c r="N10" s="83"/>
      <c r="O10" s="79"/>
      <c r="P10" s="84"/>
      <c r="Q10" s="83"/>
      <c r="R10" s="84"/>
      <c r="S10" s="83"/>
      <c r="T10" s="79"/>
      <c r="U10" s="84"/>
      <c r="V10" s="83"/>
      <c r="W10" s="79"/>
      <c r="X10" s="84"/>
      <c r="Y10" s="83"/>
      <c r="Z10" s="84"/>
      <c r="AA10" s="83"/>
      <c r="AB10" s="79"/>
      <c r="AC10" s="84"/>
      <c r="AD10" s="83"/>
      <c r="AE10" s="79"/>
      <c r="AF10" s="84"/>
      <c r="AG10" s="121"/>
      <c r="AH10" s="122"/>
      <c r="AI10" s="122"/>
      <c r="AJ10" s="122"/>
      <c r="AK10" s="122"/>
      <c r="AL10" s="122"/>
      <c r="AM10" s="122"/>
      <c r="AN10" s="123"/>
      <c r="AO10" s="115"/>
      <c r="AP10" s="116"/>
      <c r="AQ10" s="116"/>
      <c r="AR10" s="116"/>
      <c r="AS10" s="117"/>
      <c r="AT10" s="115"/>
      <c r="AU10" s="116"/>
      <c r="AV10" s="116"/>
      <c r="AW10" s="116"/>
      <c r="AX10" s="116"/>
      <c r="AY10" s="116"/>
      <c r="AZ10" s="116"/>
      <c r="BA10" s="116"/>
      <c r="BB10" s="116"/>
      <c r="BC10" s="116"/>
      <c r="BD10" s="117"/>
    </row>
    <row r="11" spans="1:69" ht="8.1" customHeight="1" thickBot="1" x14ac:dyDescent="0.2"/>
    <row r="12" spans="1:69" ht="21.95" customHeight="1" x14ac:dyDescent="0.15">
      <c r="A12" s="126" t="s">
        <v>17</v>
      </c>
      <c r="B12" s="127"/>
      <c r="C12" s="127"/>
      <c r="D12" s="128"/>
      <c r="E12" s="126" t="s">
        <v>18</v>
      </c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8"/>
      <c r="Q12" s="126" t="s">
        <v>19</v>
      </c>
      <c r="R12" s="127"/>
      <c r="S12" s="127"/>
      <c r="T12" s="127"/>
      <c r="U12" s="127"/>
      <c r="V12" s="127"/>
      <c r="W12" s="127"/>
      <c r="X12" s="128"/>
      <c r="Y12" s="126" t="s">
        <v>20</v>
      </c>
      <c r="Z12" s="127"/>
      <c r="AA12" s="127"/>
      <c r="AB12" s="127"/>
      <c r="AC12" s="127"/>
      <c r="AD12" s="127"/>
      <c r="AE12" s="127"/>
      <c r="AF12" s="128"/>
      <c r="AG12" s="126" t="s">
        <v>21</v>
      </c>
      <c r="AH12" s="127"/>
      <c r="AI12" s="127"/>
      <c r="AJ12" s="127"/>
      <c r="AK12" s="127"/>
      <c r="AL12" s="127"/>
      <c r="AM12" s="127"/>
      <c r="AN12" s="127"/>
      <c r="AO12" s="165" t="s">
        <v>22</v>
      </c>
      <c r="AP12" s="166"/>
      <c r="AQ12" s="166"/>
      <c r="AR12" s="166"/>
      <c r="AS12" s="166"/>
      <c r="AT12" s="166"/>
      <c r="AU12" s="166"/>
      <c r="AV12" s="167"/>
      <c r="AW12" s="85"/>
      <c r="AX12" s="86"/>
      <c r="AY12" s="85"/>
      <c r="AZ12" s="87"/>
      <c r="BA12" s="86"/>
      <c r="BB12" s="87"/>
      <c r="BC12" s="87"/>
      <c r="BD12" s="88"/>
    </row>
    <row r="13" spans="1:69" ht="25.5" customHeight="1" x14ac:dyDescent="0.15">
      <c r="A13" s="129"/>
      <c r="B13" s="130"/>
      <c r="C13" s="130"/>
      <c r="D13" s="131"/>
      <c r="E13" s="132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4"/>
      <c r="Q13" s="135"/>
      <c r="R13" s="136"/>
      <c r="S13" s="136"/>
      <c r="T13" s="136"/>
      <c r="U13" s="136"/>
      <c r="V13" s="136"/>
      <c r="W13" s="136"/>
      <c r="X13" s="137"/>
      <c r="Y13" s="89"/>
      <c r="Z13" s="89"/>
      <c r="AA13" s="90"/>
      <c r="AB13" s="89"/>
      <c r="AC13" s="91"/>
      <c r="AD13" s="89"/>
      <c r="AE13" s="89"/>
      <c r="AF13" s="91"/>
      <c r="AG13" s="89"/>
      <c r="AH13" s="89"/>
      <c r="AI13" s="90"/>
      <c r="AJ13" s="89"/>
      <c r="AK13" s="91"/>
      <c r="AL13" s="89"/>
      <c r="AM13" s="89"/>
      <c r="AN13" s="89"/>
      <c r="AO13" s="138" t="s">
        <v>23</v>
      </c>
      <c r="AP13" s="127"/>
      <c r="AQ13" s="127"/>
      <c r="AR13" s="127"/>
      <c r="AS13" s="127"/>
      <c r="AT13" s="127"/>
      <c r="AU13" s="127"/>
      <c r="AV13" s="128"/>
      <c r="AW13" s="92"/>
      <c r="AX13" s="93"/>
      <c r="AY13" s="92"/>
      <c r="BA13" s="93"/>
      <c r="BD13" s="94"/>
    </row>
    <row r="14" spans="1:69" ht="25.5" customHeight="1" x14ac:dyDescent="0.15">
      <c r="A14" s="129"/>
      <c r="B14" s="130"/>
      <c r="C14" s="130"/>
      <c r="D14" s="131"/>
      <c r="E14" s="132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4"/>
      <c r="Q14" s="135"/>
      <c r="R14" s="136"/>
      <c r="S14" s="136"/>
      <c r="T14" s="136"/>
      <c r="U14" s="136"/>
      <c r="V14" s="136"/>
      <c r="W14" s="136"/>
      <c r="X14" s="137"/>
      <c r="Y14" s="89"/>
      <c r="Z14" s="89"/>
      <c r="AA14" s="90"/>
      <c r="AB14" s="89"/>
      <c r="AC14" s="91"/>
      <c r="AD14" s="89"/>
      <c r="AE14" s="89"/>
      <c r="AF14" s="91"/>
      <c r="AG14" s="89"/>
      <c r="AH14" s="89"/>
      <c r="AI14" s="90"/>
      <c r="AJ14" s="89"/>
      <c r="AK14" s="91"/>
      <c r="AL14" s="89"/>
      <c r="AM14" s="89"/>
      <c r="AN14" s="89"/>
      <c r="AO14" s="138" t="s">
        <v>24</v>
      </c>
      <c r="AP14" s="127"/>
      <c r="AQ14" s="127"/>
      <c r="AR14" s="127"/>
      <c r="AS14" s="127"/>
      <c r="AT14" s="127"/>
      <c r="AU14" s="127"/>
      <c r="AV14" s="128"/>
      <c r="AW14" s="90"/>
      <c r="AX14" s="91"/>
      <c r="AY14" s="90"/>
      <c r="AZ14" s="89"/>
      <c r="BA14" s="91"/>
      <c r="BB14" s="89"/>
      <c r="BC14" s="89"/>
      <c r="BD14" s="95"/>
    </row>
    <row r="15" spans="1:69" ht="25.5" customHeight="1" x14ac:dyDescent="0.15">
      <c r="A15" s="129"/>
      <c r="B15" s="130"/>
      <c r="C15" s="130"/>
      <c r="D15" s="131"/>
      <c r="E15" s="132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4"/>
      <c r="Q15" s="135"/>
      <c r="R15" s="136"/>
      <c r="S15" s="136"/>
      <c r="T15" s="136"/>
      <c r="U15" s="136"/>
      <c r="V15" s="136"/>
      <c r="W15" s="136"/>
      <c r="X15" s="137"/>
      <c r="Y15" s="89"/>
      <c r="Z15" s="89"/>
      <c r="AA15" s="90"/>
      <c r="AB15" s="89"/>
      <c r="AC15" s="91"/>
      <c r="AD15" s="89"/>
      <c r="AE15" s="89"/>
      <c r="AF15" s="91"/>
      <c r="AG15" s="89"/>
      <c r="AH15" s="89"/>
      <c r="AI15" s="90"/>
      <c r="AJ15" s="89"/>
      <c r="AK15" s="91"/>
      <c r="AL15" s="89"/>
      <c r="AM15" s="89"/>
      <c r="AN15" s="89"/>
      <c r="AO15" s="138" t="s">
        <v>25</v>
      </c>
      <c r="AP15" s="127"/>
      <c r="AQ15" s="127"/>
      <c r="AR15" s="127"/>
      <c r="AS15" s="127"/>
      <c r="AT15" s="127"/>
      <c r="AU15" s="127"/>
      <c r="AV15" s="128"/>
      <c r="AW15" s="83"/>
      <c r="AX15" s="84"/>
      <c r="AY15" s="83"/>
      <c r="AZ15" s="79"/>
      <c r="BA15" s="84"/>
      <c r="BB15" s="79"/>
      <c r="BC15" s="79"/>
      <c r="BD15" s="96"/>
    </row>
    <row r="16" spans="1:69" ht="25.5" customHeight="1" x14ac:dyDescent="0.15">
      <c r="A16" s="129"/>
      <c r="B16" s="130"/>
      <c r="C16" s="130"/>
      <c r="D16" s="131"/>
      <c r="E16" s="132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4"/>
      <c r="Q16" s="135"/>
      <c r="R16" s="136"/>
      <c r="S16" s="136"/>
      <c r="T16" s="136"/>
      <c r="U16" s="136"/>
      <c r="V16" s="136"/>
      <c r="W16" s="136"/>
      <c r="X16" s="137"/>
      <c r="Y16" s="89"/>
      <c r="Z16" s="89"/>
      <c r="AA16" s="90"/>
      <c r="AB16" s="89"/>
      <c r="AC16" s="91"/>
      <c r="AD16" s="89"/>
      <c r="AE16" s="89"/>
      <c r="AF16" s="91"/>
      <c r="AG16" s="89"/>
      <c r="AH16" s="89"/>
      <c r="AI16" s="90"/>
      <c r="AJ16" s="89"/>
      <c r="AK16" s="91"/>
      <c r="AL16" s="89"/>
      <c r="AM16" s="89"/>
      <c r="AN16" s="89"/>
      <c r="AO16" s="138" t="s">
        <v>26</v>
      </c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39"/>
    </row>
    <row r="17" spans="1:56" ht="25.5" customHeight="1" x14ac:dyDescent="0.15">
      <c r="A17" s="129"/>
      <c r="B17" s="130"/>
      <c r="C17" s="130"/>
      <c r="D17" s="131"/>
      <c r="E17" s="132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4"/>
      <c r="Q17" s="135"/>
      <c r="R17" s="136"/>
      <c r="S17" s="136"/>
      <c r="T17" s="136"/>
      <c r="U17" s="136"/>
      <c r="V17" s="136"/>
      <c r="W17" s="136"/>
      <c r="X17" s="137"/>
      <c r="Y17" s="89"/>
      <c r="Z17" s="89"/>
      <c r="AA17" s="90"/>
      <c r="AB17" s="89"/>
      <c r="AC17" s="91"/>
      <c r="AD17" s="89"/>
      <c r="AE17" s="89"/>
      <c r="AF17" s="91"/>
      <c r="AG17" s="89"/>
      <c r="AH17" s="89"/>
      <c r="AI17" s="90"/>
      <c r="AJ17" s="89"/>
      <c r="AK17" s="91"/>
      <c r="AL17" s="89"/>
      <c r="AM17" s="89"/>
      <c r="AN17" s="89"/>
      <c r="AO17" s="140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2"/>
    </row>
    <row r="18" spans="1:56" ht="25.5" customHeight="1" x14ac:dyDescent="0.15">
      <c r="A18" s="129"/>
      <c r="B18" s="130"/>
      <c r="C18" s="130"/>
      <c r="D18" s="131"/>
      <c r="E18" s="132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4"/>
      <c r="Q18" s="135"/>
      <c r="R18" s="136"/>
      <c r="S18" s="136"/>
      <c r="T18" s="136"/>
      <c r="U18" s="136"/>
      <c r="V18" s="136"/>
      <c r="W18" s="136"/>
      <c r="X18" s="137"/>
      <c r="Y18" s="89"/>
      <c r="Z18" s="89"/>
      <c r="AA18" s="90"/>
      <c r="AB18" s="89"/>
      <c r="AC18" s="91"/>
      <c r="AD18" s="89"/>
      <c r="AE18" s="89"/>
      <c r="AF18" s="91"/>
      <c r="AG18" s="89"/>
      <c r="AH18" s="89"/>
      <c r="AI18" s="90"/>
      <c r="AJ18" s="89"/>
      <c r="AK18" s="91"/>
      <c r="AL18" s="89"/>
      <c r="AM18" s="89"/>
      <c r="AN18" s="89"/>
      <c r="AO18" s="143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5"/>
    </row>
    <row r="19" spans="1:56" ht="25.5" customHeight="1" x14ac:dyDescent="0.15">
      <c r="A19" s="129"/>
      <c r="B19" s="130"/>
      <c r="C19" s="130"/>
      <c r="D19" s="131"/>
      <c r="E19" s="132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4"/>
      <c r="Q19" s="135"/>
      <c r="R19" s="136"/>
      <c r="S19" s="136"/>
      <c r="T19" s="136"/>
      <c r="U19" s="136"/>
      <c r="V19" s="136"/>
      <c r="W19" s="136"/>
      <c r="X19" s="137"/>
      <c r="Y19" s="89"/>
      <c r="Z19" s="89"/>
      <c r="AA19" s="90"/>
      <c r="AB19" s="89"/>
      <c r="AC19" s="91"/>
      <c r="AD19" s="89"/>
      <c r="AE19" s="89"/>
      <c r="AF19" s="91"/>
      <c r="AG19" s="89"/>
      <c r="AH19" s="89"/>
      <c r="AI19" s="90"/>
      <c r="AJ19" s="89"/>
      <c r="AK19" s="91"/>
      <c r="AL19" s="89"/>
      <c r="AM19" s="89"/>
      <c r="AN19" s="89"/>
      <c r="AO19" s="143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5"/>
    </row>
    <row r="20" spans="1:56" ht="25.5" customHeight="1" x14ac:dyDescent="0.15">
      <c r="A20" s="129"/>
      <c r="B20" s="130"/>
      <c r="C20" s="130"/>
      <c r="D20" s="131"/>
      <c r="E20" s="132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4"/>
      <c r="Q20" s="135"/>
      <c r="R20" s="136"/>
      <c r="S20" s="136"/>
      <c r="T20" s="136"/>
      <c r="U20" s="136"/>
      <c r="V20" s="136"/>
      <c r="W20" s="136"/>
      <c r="X20" s="137"/>
      <c r="Y20" s="89"/>
      <c r="Z20" s="89"/>
      <c r="AA20" s="90"/>
      <c r="AB20" s="89"/>
      <c r="AC20" s="91"/>
      <c r="AD20" s="89"/>
      <c r="AE20" s="89"/>
      <c r="AF20" s="91"/>
      <c r="AG20" s="89"/>
      <c r="AH20" s="89"/>
      <c r="AI20" s="90"/>
      <c r="AJ20" s="89"/>
      <c r="AK20" s="91"/>
      <c r="AL20" s="89"/>
      <c r="AM20" s="89"/>
      <c r="AN20" s="89"/>
      <c r="AO20" s="143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5"/>
    </row>
    <row r="21" spans="1:56" ht="25.5" customHeight="1" x14ac:dyDescent="0.15">
      <c r="A21" s="129"/>
      <c r="B21" s="130"/>
      <c r="C21" s="130"/>
      <c r="D21" s="131"/>
      <c r="E21" s="132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4"/>
      <c r="Q21" s="135"/>
      <c r="R21" s="136"/>
      <c r="S21" s="136"/>
      <c r="T21" s="136"/>
      <c r="U21" s="136"/>
      <c r="V21" s="136"/>
      <c r="W21" s="136"/>
      <c r="X21" s="137"/>
      <c r="Y21" s="89"/>
      <c r="Z21" s="89"/>
      <c r="AA21" s="90"/>
      <c r="AB21" s="89"/>
      <c r="AC21" s="91"/>
      <c r="AD21" s="89"/>
      <c r="AE21" s="89"/>
      <c r="AF21" s="91"/>
      <c r="AG21" s="89"/>
      <c r="AH21" s="89"/>
      <c r="AI21" s="90"/>
      <c r="AJ21" s="89"/>
      <c r="AK21" s="91"/>
      <c r="AL21" s="89"/>
      <c r="AM21" s="89"/>
      <c r="AN21" s="89"/>
      <c r="AO21" s="143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5"/>
    </row>
    <row r="22" spans="1:56" ht="25.5" customHeight="1" x14ac:dyDescent="0.15">
      <c r="A22" s="129"/>
      <c r="B22" s="130"/>
      <c r="C22" s="130"/>
      <c r="D22" s="131"/>
      <c r="E22" s="132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4"/>
      <c r="Q22" s="135"/>
      <c r="R22" s="136"/>
      <c r="S22" s="136"/>
      <c r="T22" s="136"/>
      <c r="U22" s="136"/>
      <c r="V22" s="136"/>
      <c r="W22" s="136"/>
      <c r="X22" s="137"/>
      <c r="Y22" s="89"/>
      <c r="Z22" s="89"/>
      <c r="AA22" s="90"/>
      <c r="AB22" s="89"/>
      <c r="AC22" s="91"/>
      <c r="AD22" s="89"/>
      <c r="AE22" s="89"/>
      <c r="AF22" s="91"/>
      <c r="AG22" s="89"/>
      <c r="AH22" s="89"/>
      <c r="AI22" s="90"/>
      <c r="AJ22" s="89"/>
      <c r="AK22" s="91"/>
      <c r="AL22" s="89"/>
      <c r="AM22" s="89"/>
      <c r="AN22" s="89"/>
      <c r="AO22" s="146" t="s">
        <v>27</v>
      </c>
      <c r="AP22" s="148"/>
      <c r="AQ22" s="149"/>
      <c r="AR22" s="150"/>
      <c r="AS22" s="154" t="s">
        <v>28</v>
      </c>
      <c r="AT22" s="148"/>
      <c r="AU22" s="149"/>
      <c r="AV22" s="150"/>
      <c r="AW22" s="154" t="s">
        <v>29</v>
      </c>
      <c r="AX22" s="148"/>
      <c r="AY22" s="149"/>
      <c r="AZ22" s="150"/>
      <c r="BA22" s="154" t="s">
        <v>30</v>
      </c>
      <c r="BB22" s="148"/>
      <c r="BC22" s="149"/>
      <c r="BD22" s="158"/>
    </row>
    <row r="23" spans="1:56" ht="25.5" customHeight="1" thickBot="1" x14ac:dyDescent="0.2">
      <c r="A23" s="129"/>
      <c r="B23" s="130"/>
      <c r="C23" s="130"/>
      <c r="D23" s="131"/>
      <c r="E23" s="126" t="s">
        <v>82</v>
      </c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8"/>
      <c r="Q23" s="135">
        <f>SUM(Q13:X22)</f>
        <v>0</v>
      </c>
      <c r="R23" s="136"/>
      <c r="S23" s="136"/>
      <c r="T23" s="136"/>
      <c r="U23" s="136"/>
      <c r="V23" s="136"/>
      <c r="W23" s="136"/>
      <c r="X23" s="137"/>
      <c r="Y23" s="89"/>
      <c r="Z23" s="89"/>
      <c r="AA23" s="90"/>
      <c r="AB23" s="89"/>
      <c r="AC23" s="91"/>
      <c r="AD23" s="89"/>
      <c r="AE23" s="89"/>
      <c r="AF23" s="91"/>
      <c r="AG23" s="89"/>
      <c r="AH23" s="89"/>
      <c r="AI23" s="90"/>
      <c r="AJ23" s="89"/>
      <c r="AK23" s="91"/>
      <c r="AL23" s="89"/>
      <c r="AM23" s="89"/>
      <c r="AN23" s="89"/>
      <c r="AO23" s="147"/>
      <c r="AP23" s="151"/>
      <c r="AQ23" s="152"/>
      <c r="AR23" s="153"/>
      <c r="AS23" s="155"/>
      <c r="AT23" s="151"/>
      <c r="AU23" s="152"/>
      <c r="AV23" s="153"/>
      <c r="AW23" s="155"/>
      <c r="AX23" s="151"/>
      <c r="AY23" s="152"/>
      <c r="AZ23" s="153"/>
      <c r="BA23" s="155"/>
      <c r="BB23" s="151"/>
      <c r="BC23" s="152"/>
      <c r="BD23" s="159"/>
    </row>
    <row r="24" spans="1:56" ht="20.100000000000001" customHeight="1" x14ac:dyDescent="0.15">
      <c r="A24" s="82"/>
      <c r="B24" s="82"/>
      <c r="C24" s="82"/>
      <c r="D24" s="82"/>
      <c r="E24" s="97" t="s">
        <v>31</v>
      </c>
      <c r="F24" s="69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</row>
    <row r="25" spans="1:56" ht="20.100000000000001" customHeight="1" x14ac:dyDescent="0.15">
      <c r="E25" s="98" t="s">
        <v>102</v>
      </c>
      <c r="F25" s="77"/>
    </row>
    <row r="26" spans="1:56" ht="18" customHeight="1" x14ac:dyDescent="0.15">
      <c r="E26" s="77" t="s">
        <v>111</v>
      </c>
      <c r="F26" s="77"/>
    </row>
    <row r="27" spans="1:56" ht="18" customHeight="1" x14ac:dyDescent="0.15"/>
    <row r="28" spans="1:56" ht="18" customHeight="1" x14ac:dyDescent="0.15"/>
    <row r="29" spans="1:56" ht="18" customHeight="1" x14ac:dyDescent="0.15"/>
    <row r="30" spans="1:56" ht="18" customHeight="1" x14ac:dyDescent="0.15"/>
    <row r="31" spans="1:56" ht="18" customHeight="1" x14ac:dyDescent="0.15"/>
    <row r="32" spans="1:56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</sheetData>
  <mergeCells count="89">
    <mergeCell ref="BH4:BK4"/>
    <mergeCell ref="AO5:AS5"/>
    <mergeCell ref="BH2:BK2"/>
    <mergeCell ref="BH3:BK3"/>
    <mergeCell ref="BA22:BA23"/>
    <mergeCell ref="BB22:BD23"/>
    <mergeCell ref="AR2:BC2"/>
    <mergeCell ref="AT5:AX6"/>
    <mergeCell ref="AY5:AZ5"/>
    <mergeCell ref="BA5:BD6"/>
    <mergeCell ref="AO6:AS6"/>
    <mergeCell ref="AY6:AZ6"/>
    <mergeCell ref="AO21:BD21"/>
    <mergeCell ref="AS22:AS23"/>
    <mergeCell ref="AX22:AZ23"/>
    <mergeCell ref="AO12:AV12"/>
    <mergeCell ref="A21:D21"/>
    <mergeCell ref="E21:P21"/>
    <mergeCell ref="Q21:X21"/>
    <mergeCell ref="AT22:AV23"/>
    <mergeCell ref="A19:D19"/>
    <mergeCell ref="E19:P19"/>
    <mergeCell ref="Q19:X19"/>
    <mergeCell ref="AO19:BD19"/>
    <mergeCell ref="A20:D20"/>
    <mergeCell ref="E20:P20"/>
    <mergeCell ref="Q20:X20"/>
    <mergeCell ref="AO20:BD20"/>
    <mergeCell ref="AW22:AW23"/>
    <mergeCell ref="A22:D22"/>
    <mergeCell ref="E22:P22"/>
    <mergeCell ref="Q22:X22"/>
    <mergeCell ref="AO22:AO23"/>
    <mergeCell ref="AP22:AR23"/>
    <mergeCell ref="A23:D23"/>
    <mergeCell ref="E23:P23"/>
    <mergeCell ref="Q23:X23"/>
    <mergeCell ref="AO17:BD17"/>
    <mergeCell ref="A18:D18"/>
    <mergeCell ref="E18:P18"/>
    <mergeCell ref="Q18:X18"/>
    <mergeCell ref="AO18:BD18"/>
    <mergeCell ref="A17:D17"/>
    <mergeCell ref="E17:P17"/>
    <mergeCell ref="Q17:X17"/>
    <mergeCell ref="A15:D15"/>
    <mergeCell ref="E15:P15"/>
    <mergeCell ref="Q15:X15"/>
    <mergeCell ref="AO15:AV15"/>
    <mergeCell ref="A16:D16"/>
    <mergeCell ref="E16:P16"/>
    <mergeCell ref="Q16:X16"/>
    <mergeCell ref="AO16:BD16"/>
    <mergeCell ref="A13:D13"/>
    <mergeCell ref="E13:P13"/>
    <mergeCell ref="Q13:X13"/>
    <mergeCell ref="AO13:AV13"/>
    <mergeCell ref="A14:D14"/>
    <mergeCell ref="E14:P14"/>
    <mergeCell ref="Q14:X14"/>
    <mergeCell ref="AO14:AV14"/>
    <mergeCell ref="A12:D12"/>
    <mergeCell ref="E12:P12"/>
    <mergeCell ref="Q12:X12"/>
    <mergeCell ref="Y12:AF12"/>
    <mergeCell ref="AG12:AN12"/>
    <mergeCell ref="AY7:BD8"/>
    <mergeCell ref="AT8:AV8"/>
    <mergeCell ref="AG9:AN10"/>
    <mergeCell ref="AO9:AS10"/>
    <mergeCell ref="AT9:BD10"/>
    <mergeCell ref="AO7:AS8"/>
    <mergeCell ref="AW7:AX8"/>
    <mergeCell ref="AT7:AV7"/>
    <mergeCell ref="A7:H8"/>
    <mergeCell ref="I7:P8"/>
    <mergeCell ref="Q7:X8"/>
    <mergeCell ref="Y7:AF8"/>
    <mergeCell ref="AG7:AN8"/>
    <mergeCell ref="A2:P3"/>
    <mergeCell ref="X2:AI2"/>
    <mergeCell ref="X3:AI3"/>
    <mergeCell ref="A4:P5"/>
    <mergeCell ref="X4:AI4"/>
    <mergeCell ref="X5:AI5"/>
    <mergeCell ref="S2:T2"/>
    <mergeCell ref="S3:T3"/>
    <mergeCell ref="S4:T4"/>
    <mergeCell ref="S5:U5"/>
  </mergeCells>
  <phoneticPr fontId="2"/>
  <conditionalFormatting sqref="E13:X13">
    <cfRule type="containsBlanks" dxfId="15" priority="5">
      <formula>LEN(TRIM(E13))=0</formula>
    </cfRule>
  </conditionalFormatting>
  <conditionalFormatting sqref="X2:AI5">
    <cfRule type="containsBlanks" dxfId="14" priority="6">
      <formula>LEN(TRIM(X2))=0</formula>
    </cfRule>
  </conditionalFormatting>
  <conditionalFormatting sqref="AT5:AX6">
    <cfRule type="containsBlanks" dxfId="13" priority="4">
      <formula>LEN(TRIM(AT5))=0</formula>
    </cfRule>
  </conditionalFormatting>
  <conditionalFormatting sqref="AT9:BD10">
    <cfRule type="containsBlanks" dxfId="12" priority="1">
      <formula>LEN(TRIM(AT9))=0</formula>
    </cfRule>
  </conditionalFormatting>
  <conditionalFormatting sqref="AY7:BD8">
    <cfRule type="containsBlanks" dxfId="11" priority="2">
      <formula>LEN(TRIM(AY7))=0</formula>
    </cfRule>
  </conditionalFormatting>
  <conditionalFormatting sqref="BA5:BD6">
    <cfRule type="containsBlanks" dxfId="10" priority="3">
      <formula>LEN(TRIM(BA5))=0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AEED-4CC5-40C5-816A-3B27549DF08E}">
  <sheetPr>
    <tabColor rgb="FFCCECFF"/>
  </sheetPr>
  <dimension ref="A2:BP90"/>
  <sheetViews>
    <sheetView zoomScaleNormal="100" workbookViewId="0">
      <selection activeCell="W5" sqref="W5:AI5"/>
    </sheetView>
  </sheetViews>
  <sheetFormatPr defaultColWidth="3.125" defaultRowHeight="13.5" x14ac:dyDescent="0.15"/>
  <cols>
    <col min="1" max="56" width="2.5" style="3" customWidth="1"/>
    <col min="57" max="58" width="2.625" style="3" customWidth="1"/>
    <col min="59" max="16384" width="3.125" style="3"/>
  </cols>
  <sheetData>
    <row r="2" spans="1:68" ht="21" customHeight="1" x14ac:dyDescent="0.15">
      <c r="A2" s="263" t="s">
        <v>32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1"/>
      <c r="R2" s="111" t="s">
        <v>33</v>
      </c>
      <c r="S2" s="111"/>
      <c r="T2" s="2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4"/>
      <c r="AK2" s="4"/>
      <c r="AL2" s="4"/>
      <c r="AM2" s="4"/>
      <c r="AN2" s="4"/>
      <c r="AO2" s="4"/>
      <c r="AR2" s="265" t="s">
        <v>81</v>
      </c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</row>
    <row r="3" spans="1:68" ht="21" customHeight="1" x14ac:dyDescent="0.15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5"/>
      <c r="R3" s="111" t="s">
        <v>34</v>
      </c>
      <c r="S3" s="111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6" t="s">
        <v>1</v>
      </c>
      <c r="BG3" s="156" t="s">
        <v>97</v>
      </c>
      <c r="BH3" s="156"/>
      <c r="BI3" s="156"/>
      <c r="BJ3" s="156"/>
      <c r="BK3" s="156"/>
      <c r="BL3" s="156"/>
      <c r="BM3" s="156"/>
      <c r="BN3" s="156"/>
      <c r="BO3" s="156"/>
      <c r="BP3" s="156"/>
    </row>
    <row r="4" spans="1:68" ht="18.95" customHeight="1" x14ac:dyDescent="0.15">
      <c r="A4" s="266" t="s">
        <v>104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5"/>
      <c r="R4" s="111" t="s">
        <v>35</v>
      </c>
      <c r="S4" s="111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7"/>
      <c r="AK4" s="7"/>
      <c r="AL4" s="7"/>
      <c r="BG4" s="405" t="s">
        <v>98</v>
      </c>
      <c r="BH4" s="405"/>
      <c r="BI4" s="405"/>
      <c r="BJ4" s="405"/>
      <c r="BK4" s="405"/>
      <c r="BL4" s="405"/>
      <c r="BM4" s="405"/>
      <c r="BN4" s="405"/>
      <c r="BO4" s="405"/>
      <c r="BP4" s="405"/>
    </row>
    <row r="5" spans="1:68" ht="18.95" customHeight="1" thickBot="1" x14ac:dyDescent="0.2">
      <c r="A5" s="211" t="s">
        <v>36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8"/>
      <c r="Q5" s="8"/>
      <c r="R5" s="111" t="s">
        <v>2</v>
      </c>
      <c r="S5" s="111"/>
      <c r="T5" s="111"/>
      <c r="V5" s="9" t="s">
        <v>80</v>
      </c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BG5" s="156" t="s">
        <v>99</v>
      </c>
      <c r="BH5" s="156"/>
      <c r="BI5" s="156"/>
      <c r="BJ5" s="156"/>
      <c r="BK5" s="156"/>
      <c r="BL5" s="156"/>
      <c r="BM5" s="156"/>
      <c r="BN5" s="156"/>
      <c r="BO5" s="156"/>
      <c r="BP5" s="156"/>
    </row>
    <row r="6" spans="1:68" ht="23.25" customHeight="1" thickTop="1" x14ac:dyDescent="0.15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Q6" s="10"/>
      <c r="R6" s="213" t="s">
        <v>37</v>
      </c>
      <c r="S6" s="214"/>
      <c r="T6" s="214"/>
      <c r="U6" s="214"/>
      <c r="V6" s="215"/>
      <c r="W6" s="216"/>
      <c r="X6" s="217"/>
      <c r="Y6" s="217"/>
      <c r="Z6" s="217"/>
      <c r="AA6" s="217" t="s">
        <v>38</v>
      </c>
      <c r="AB6" s="217"/>
      <c r="AC6" s="217"/>
      <c r="AD6" s="218"/>
      <c r="AE6" s="218"/>
      <c r="AF6" s="218"/>
      <c r="AG6" s="218" t="s">
        <v>39</v>
      </c>
      <c r="AH6" s="230"/>
      <c r="AK6" s="11"/>
      <c r="AL6" s="11"/>
    </row>
    <row r="7" spans="1:68" ht="23.25" customHeight="1" x14ac:dyDescent="0.15">
      <c r="A7" s="219" t="s">
        <v>40</v>
      </c>
      <c r="B7" s="219"/>
      <c r="C7" s="219"/>
      <c r="D7" s="219"/>
      <c r="E7" s="220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10"/>
      <c r="R7" s="222" t="s">
        <v>12</v>
      </c>
      <c r="S7" s="223"/>
      <c r="T7" s="223"/>
      <c r="U7" s="223"/>
      <c r="V7" s="224"/>
      <c r="W7" s="225" t="s">
        <v>41</v>
      </c>
      <c r="X7" s="226"/>
      <c r="Y7" s="226"/>
      <c r="Z7" s="226"/>
      <c r="AA7" s="12" t="s">
        <v>42</v>
      </c>
      <c r="AB7" s="12"/>
      <c r="AC7" s="227"/>
      <c r="AD7" s="228"/>
      <c r="AE7" s="228"/>
      <c r="AF7" s="228"/>
      <c r="AG7" s="228"/>
      <c r="AH7" s="229"/>
    </row>
    <row r="8" spans="1:68" ht="23.25" customHeight="1" thickBot="1" x14ac:dyDescent="0.2">
      <c r="R8" s="231" t="s">
        <v>16</v>
      </c>
      <c r="S8" s="232"/>
      <c r="T8" s="232"/>
      <c r="U8" s="232"/>
      <c r="V8" s="233"/>
      <c r="W8" s="234"/>
      <c r="X8" s="235"/>
      <c r="Y8" s="236"/>
      <c r="Z8" s="236"/>
      <c r="AA8" s="236"/>
      <c r="AB8" s="236"/>
      <c r="AC8" s="236"/>
      <c r="AD8" s="236"/>
      <c r="AE8" s="236"/>
      <c r="AF8" s="236"/>
      <c r="AG8" s="236"/>
      <c r="AH8" s="237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68" ht="23.25" customHeight="1" thickTop="1" x14ac:dyDescent="0.15">
      <c r="A9" s="238" t="s">
        <v>43</v>
      </c>
      <c r="B9" s="240"/>
      <c r="C9" s="241"/>
      <c r="D9" s="242"/>
      <c r="E9" s="246" t="s">
        <v>44</v>
      </c>
      <c r="F9" s="247"/>
      <c r="G9" s="248"/>
      <c r="H9" s="249"/>
      <c r="I9" s="249"/>
      <c r="J9" s="250"/>
      <c r="K9" s="250"/>
      <c r="L9" s="250"/>
      <c r="M9" s="250"/>
      <c r="N9" s="242"/>
      <c r="O9" s="246" t="s">
        <v>45</v>
      </c>
      <c r="P9" s="247"/>
      <c r="Q9" s="251"/>
      <c r="R9" s="252"/>
      <c r="S9" s="252"/>
      <c r="T9" s="252"/>
      <c r="U9" s="252"/>
      <c r="V9" s="252"/>
      <c r="W9" s="252"/>
      <c r="X9" s="253"/>
      <c r="Y9" s="246" t="s">
        <v>46</v>
      </c>
      <c r="Z9" s="247"/>
      <c r="AA9" s="257">
        <f>SUM(M31:T36,AA31:AH36)</f>
        <v>0</v>
      </c>
      <c r="AB9" s="258"/>
      <c r="AC9" s="258"/>
      <c r="AD9" s="258"/>
      <c r="AE9" s="258"/>
      <c r="AF9" s="258"/>
      <c r="AG9" s="258"/>
      <c r="AH9" s="259"/>
      <c r="AJ9" s="274" t="s">
        <v>47</v>
      </c>
      <c r="AK9" s="111"/>
      <c r="AL9" s="275"/>
      <c r="AM9" s="279"/>
      <c r="AN9" s="280"/>
      <c r="AO9" s="280"/>
      <c r="AP9" s="280"/>
      <c r="AQ9" s="280"/>
      <c r="AR9" s="281"/>
      <c r="AS9" s="285" t="s">
        <v>48</v>
      </c>
      <c r="AT9" s="286"/>
      <c r="AU9" s="286"/>
      <c r="AV9" s="287"/>
      <c r="AW9" s="291"/>
      <c r="AX9" s="293"/>
      <c r="AY9" s="291"/>
      <c r="AZ9" s="268"/>
      <c r="BA9" s="293"/>
      <c r="BB9" s="291"/>
      <c r="BC9" s="268"/>
      <c r="BD9" s="270"/>
    </row>
    <row r="10" spans="1:68" ht="23.25" customHeight="1" thickBot="1" x14ac:dyDescent="0.2">
      <c r="A10" s="239"/>
      <c r="B10" s="243"/>
      <c r="C10" s="244"/>
      <c r="D10" s="245"/>
      <c r="E10" s="272" t="s">
        <v>49</v>
      </c>
      <c r="F10" s="273"/>
      <c r="G10" s="243"/>
      <c r="H10" s="244"/>
      <c r="I10" s="244"/>
      <c r="J10" s="244"/>
      <c r="K10" s="244"/>
      <c r="L10" s="244"/>
      <c r="M10" s="244"/>
      <c r="N10" s="245"/>
      <c r="O10" s="272" t="s">
        <v>50</v>
      </c>
      <c r="P10" s="273"/>
      <c r="Q10" s="254"/>
      <c r="R10" s="255"/>
      <c r="S10" s="255"/>
      <c r="T10" s="255"/>
      <c r="U10" s="255"/>
      <c r="V10" s="255"/>
      <c r="W10" s="255"/>
      <c r="X10" s="256"/>
      <c r="Y10" s="272" t="s">
        <v>50</v>
      </c>
      <c r="Z10" s="273"/>
      <c r="AA10" s="260"/>
      <c r="AB10" s="261"/>
      <c r="AC10" s="261"/>
      <c r="AD10" s="261"/>
      <c r="AE10" s="261"/>
      <c r="AF10" s="261"/>
      <c r="AG10" s="261"/>
      <c r="AH10" s="262"/>
      <c r="AJ10" s="276"/>
      <c r="AK10" s="277"/>
      <c r="AL10" s="278"/>
      <c r="AM10" s="282"/>
      <c r="AN10" s="283"/>
      <c r="AO10" s="283"/>
      <c r="AP10" s="283"/>
      <c r="AQ10" s="283"/>
      <c r="AR10" s="284"/>
      <c r="AS10" s="288"/>
      <c r="AT10" s="289"/>
      <c r="AU10" s="289"/>
      <c r="AV10" s="290"/>
      <c r="AW10" s="292"/>
      <c r="AX10" s="294"/>
      <c r="AY10" s="292"/>
      <c r="AZ10" s="269"/>
      <c r="BA10" s="294"/>
      <c r="BB10" s="292"/>
      <c r="BC10" s="269"/>
      <c r="BD10" s="271"/>
    </row>
    <row r="11" spans="1:68" ht="8.1" customHeight="1" thickTop="1" thickBot="1" x14ac:dyDescent="0.2">
      <c r="A11" s="15"/>
      <c r="B11" s="16"/>
      <c r="C11" s="16"/>
      <c r="E11" s="17"/>
      <c r="F11" s="17"/>
      <c r="O11" s="17"/>
      <c r="P11" s="17"/>
      <c r="Y11" s="18"/>
      <c r="Z11" s="18"/>
      <c r="AA11" s="19"/>
      <c r="AB11" s="19"/>
      <c r="AC11" s="19"/>
      <c r="AD11" s="19"/>
      <c r="AE11" s="19"/>
      <c r="AF11" s="19"/>
      <c r="AG11" s="19"/>
      <c r="AH11" s="19"/>
    </row>
    <row r="12" spans="1:68" ht="23.25" customHeight="1" thickTop="1" x14ac:dyDescent="0.15">
      <c r="A12" s="20"/>
      <c r="B12" s="21"/>
      <c r="C12" s="21"/>
      <c r="D12" s="315" t="s">
        <v>51</v>
      </c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22"/>
      <c r="Y12" s="23"/>
      <c r="Z12" s="23"/>
      <c r="AA12" s="317"/>
      <c r="AB12" s="318"/>
      <c r="AC12" s="318"/>
      <c r="AD12" s="318"/>
      <c r="AE12" s="318"/>
      <c r="AF12" s="318"/>
      <c r="AG12" s="318"/>
      <c r="AH12" s="319"/>
      <c r="AJ12" s="24"/>
      <c r="AK12" s="320" t="s">
        <v>52</v>
      </c>
      <c r="AL12" s="320"/>
      <c r="AM12" s="320"/>
      <c r="AN12" s="320"/>
      <c r="AO12" s="320"/>
      <c r="AP12" s="320"/>
      <c r="AQ12" s="320"/>
      <c r="AR12" s="320"/>
      <c r="AS12" s="320"/>
      <c r="AT12" s="320"/>
      <c r="AU12" s="320"/>
      <c r="AV12" s="25"/>
      <c r="AW12" s="26"/>
      <c r="AX12" s="27"/>
      <c r="AY12" s="26"/>
      <c r="AZ12" s="28"/>
      <c r="BA12" s="27"/>
      <c r="BB12" s="26"/>
      <c r="BC12" s="28"/>
      <c r="BD12" s="29"/>
    </row>
    <row r="13" spans="1:68" ht="23.25" customHeight="1" x14ac:dyDescent="0.15">
      <c r="A13" s="295"/>
      <c r="B13" s="296"/>
      <c r="C13" s="30"/>
      <c r="D13" s="297" t="s">
        <v>53</v>
      </c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31"/>
      <c r="Y13" s="296"/>
      <c r="Z13" s="298"/>
      <c r="AA13" s="299"/>
      <c r="AB13" s="300"/>
      <c r="AC13" s="300"/>
      <c r="AD13" s="300"/>
      <c r="AE13" s="300"/>
      <c r="AF13" s="300"/>
      <c r="AG13" s="300"/>
      <c r="AH13" s="301"/>
      <c r="AJ13" s="33"/>
      <c r="AK13" s="302" t="s">
        <v>54</v>
      </c>
      <c r="AL13" s="302"/>
      <c r="AM13" s="302"/>
      <c r="AN13" s="303" t="s">
        <v>55</v>
      </c>
      <c r="AO13" s="303"/>
      <c r="AP13" s="303"/>
      <c r="AQ13" s="303"/>
      <c r="AR13" s="303"/>
      <c r="AS13" s="303"/>
      <c r="AT13" s="303"/>
      <c r="AU13" s="303"/>
      <c r="AV13" s="32"/>
      <c r="AW13" s="34"/>
      <c r="AX13" s="35"/>
      <c r="AY13" s="34"/>
      <c r="AZ13" s="36"/>
      <c r="BA13" s="35"/>
      <c r="BB13" s="34"/>
      <c r="BC13" s="36"/>
      <c r="BD13" s="37"/>
    </row>
    <row r="14" spans="1:68" ht="23.25" customHeight="1" x14ac:dyDescent="0.15">
      <c r="A14" s="38"/>
      <c r="B14" s="13"/>
      <c r="C14" s="13"/>
      <c r="D14" s="304" t="s">
        <v>56</v>
      </c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9"/>
      <c r="Y14" s="13"/>
      <c r="Z14" s="13"/>
      <c r="AA14" s="306"/>
      <c r="AB14" s="307"/>
      <c r="AC14" s="307"/>
      <c r="AD14" s="307"/>
      <c r="AE14" s="307"/>
      <c r="AF14" s="307"/>
      <c r="AG14" s="307"/>
      <c r="AH14" s="308"/>
      <c r="AJ14" s="40"/>
      <c r="AK14" s="309" t="s">
        <v>57</v>
      </c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41"/>
      <c r="AW14" s="42"/>
      <c r="AX14" s="43"/>
      <c r="AY14" s="42"/>
      <c r="AZ14" s="44"/>
      <c r="BA14" s="43"/>
      <c r="BB14" s="42"/>
      <c r="BC14" s="44"/>
      <c r="BD14" s="45"/>
    </row>
    <row r="15" spans="1:68" ht="23.25" customHeight="1" thickBot="1" x14ac:dyDescent="0.2">
      <c r="A15" s="46"/>
      <c r="B15" s="47"/>
      <c r="C15" s="47"/>
      <c r="D15" s="310" t="s">
        <v>58</v>
      </c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48"/>
      <c r="Y15" s="47"/>
      <c r="Z15" s="47"/>
      <c r="AA15" s="312"/>
      <c r="AB15" s="313"/>
      <c r="AC15" s="313"/>
      <c r="AD15" s="313"/>
      <c r="AE15" s="313"/>
      <c r="AF15" s="313"/>
      <c r="AG15" s="313"/>
      <c r="AH15" s="314"/>
      <c r="AJ15" s="40"/>
      <c r="AK15" s="236" t="s">
        <v>59</v>
      </c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41"/>
      <c r="AW15" s="49"/>
      <c r="AX15" s="50"/>
      <c r="AY15" s="49"/>
      <c r="AZ15" s="51"/>
      <c r="BA15" s="50"/>
      <c r="BB15" s="49"/>
      <c r="BC15" s="51"/>
      <c r="BD15" s="52"/>
    </row>
    <row r="16" spans="1:68" ht="21.95" customHeight="1" thickTop="1" x14ac:dyDescent="0.15">
      <c r="A16" s="53" t="s">
        <v>60</v>
      </c>
      <c r="B16" s="54" t="s">
        <v>61</v>
      </c>
      <c r="C16" s="357" t="s">
        <v>62</v>
      </c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9"/>
      <c r="Q16" s="325" t="s">
        <v>63</v>
      </c>
      <c r="R16" s="326"/>
      <c r="S16" s="326"/>
      <c r="T16" s="357" t="s">
        <v>64</v>
      </c>
      <c r="U16" s="360"/>
      <c r="V16" s="361"/>
      <c r="W16" s="357" t="s">
        <v>65</v>
      </c>
      <c r="X16" s="358"/>
      <c r="Y16" s="360"/>
      <c r="Z16" s="361"/>
      <c r="AA16" s="357" t="s">
        <v>66</v>
      </c>
      <c r="AB16" s="360"/>
      <c r="AC16" s="360"/>
      <c r="AD16" s="360"/>
      <c r="AE16" s="360"/>
      <c r="AF16" s="360"/>
      <c r="AG16" s="360"/>
      <c r="AH16" s="361"/>
      <c r="AJ16" s="362" t="s">
        <v>67</v>
      </c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63"/>
      <c r="AW16" s="354" t="s">
        <v>68</v>
      </c>
      <c r="AX16" s="355"/>
      <c r="AY16" s="355"/>
      <c r="AZ16" s="355"/>
      <c r="BA16" s="355"/>
      <c r="BB16" s="355"/>
      <c r="BC16" s="355"/>
      <c r="BD16" s="356"/>
    </row>
    <row r="17" spans="1:56" ht="12.75" customHeight="1" x14ac:dyDescent="0.15">
      <c r="A17" s="321"/>
      <c r="B17" s="323"/>
      <c r="C17" s="325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7"/>
      <c r="Q17" s="331"/>
      <c r="R17" s="331"/>
      <c r="S17" s="332"/>
      <c r="T17" s="335"/>
      <c r="U17" s="336"/>
      <c r="V17" s="336"/>
      <c r="W17" s="339"/>
      <c r="X17" s="340"/>
      <c r="Y17" s="340"/>
      <c r="Z17" s="340"/>
      <c r="AA17" s="343">
        <f>SUMIF(Q17,"&lt;&gt;非課税",W17)*T17</f>
        <v>0</v>
      </c>
      <c r="AB17" s="344"/>
      <c r="AC17" s="344"/>
      <c r="AD17" s="344"/>
      <c r="AE17" s="344"/>
      <c r="AF17" s="344"/>
      <c r="AG17" s="344"/>
      <c r="AH17" s="345"/>
      <c r="AJ17" s="55" t="s">
        <v>69</v>
      </c>
      <c r="AK17" s="56" t="s">
        <v>70</v>
      </c>
      <c r="AL17" s="349"/>
      <c r="AM17" s="350"/>
      <c r="AN17" s="350"/>
      <c r="AO17" s="350"/>
      <c r="AP17" s="350"/>
      <c r="AQ17" s="350"/>
      <c r="AR17" s="350"/>
      <c r="AS17" s="350"/>
      <c r="AT17" s="350"/>
      <c r="AU17" s="350"/>
      <c r="AV17" s="351"/>
      <c r="AW17" s="352"/>
      <c r="AX17" s="366"/>
      <c r="AY17" s="352"/>
      <c r="AZ17" s="368"/>
      <c r="BA17" s="370"/>
      <c r="BB17" s="352"/>
      <c r="BC17" s="368"/>
      <c r="BD17" s="364"/>
    </row>
    <row r="18" spans="1:56" ht="12.75" customHeight="1" x14ac:dyDescent="0.15">
      <c r="A18" s="322"/>
      <c r="B18" s="324"/>
      <c r="C18" s="328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30"/>
      <c r="Q18" s="333"/>
      <c r="R18" s="333"/>
      <c r="S18" s="334"/>
      <c r="T18" s="337"/>
      <c r="U18" s="338"/>
      <c r="V18" s="338"/>
      <c r="W18" s="341"/>
      <c r="X18" s="342"/>
      <c r="Y18" s="342"/>
      <c r="Z18" s="342"/>
      <c r="AA18" s="346"/>
      <c r="AB18" s="347"/>
      <c r="AC18" s="347"/>
      <c r="AD18" s="347"/>
      <c r="AE18" s="347"/>
      <c r="AF18" s="347"/>
      <c r="AG18" s="347"/>
      <c r="AH18" s="348"/>
      <c r="AJ18" s="57" t="s">
        <v>71</v>
      </c>
      <c r="AK18" s="58" t="s">
        <v>72</v>
      </c>
      <c r="AL18" s="295"/>
      <c r="AM18" s="296"/>
      <c r="AN18" s="296"/>
      <c r="AO18" s="296"/>
      <c r="AP18" s="296"/>
      <c r="AQ18" s="296"/>
      <c r="AR18" s="296"/>
      <c r="AS18" s="296"/>
      <c r="AT18" s="296"/>
      <c r="AU18" s="296"/>
      <c r="AV18" s="298"/>
      <c r="AW18" s="353"/>
      <c r="AX18" s="367"/>
      <c r="AY18" s="353"/>
      <c r="AZ18" s="369"/>
      <c r="BA18" s="371"/>
      <c r="BB18" s="353"/>
      <c r="BC18" s="369"/>
      <c r="BD18" s="365"/>
    </row>
    <row r="19" spans="1:56" ht="12.75" customHeight="1" x14ac:dyDescent="0.15">
      <c r="A19" s="321"/>
      <c r="B19" s="323"/>
      <c r="C19" s="325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7"/>
      <c r="Q19" s="331"/>
      <c r="R19" s="331"/>
      <c r="S19" s="332"/>
      <c r="T19" s="335"/>
      <c r="U19" s="336"/>
      <c r="V19" s="372"/>
      <c r="W19" s="374"/>
      <c r="X19" s="375"/>
      <c r="Y19" s="375"/>
      <c r="Z19" s="376"/>
      <c r="AA19" s="343">
        <f>SUMIF(Q19,"&lt;&gt;非課税",W19)*T19</f>
        <v>0</v>
      </c>
      <c r="AB19" s="344"/>
      <c r="AC19" s="344"/>
      <c r="AD19" s="344"/>
      <c r="AE19" s="344"/>
      <c r="AF19" s="344"/>
      <c r="AG19" s="344"/>
      <c r="AH19" s="345"/>
      <c r="AJ19" s="55" t="s">
        <v>69</v>
      </c>
      <c r="AK19" s="56" t="s">
        <v>70</v>
      </c>
      <c r="AL19" s="380"/>
      <c r="AM19" s="381"/>
      <c r="AN19" s="381"/>
      <c r="AO19" s="381"/>
      <c r="AP19" s="381"/>
      <c r="AQ19" s="381"/>
      <c r="AR19" s="381"/>
      <c r="AS19" s="381"/>
      <c r="AT19" s="381"/>
      <c r="AU19" s="381"/>
      <c r="AV19" s="382"/>
      <c r="AW19" s="352"/>
      <c r="AX19" s="366"/>
      <c r="AY19" s="352"/>
      <c r="AZ19" s="368"/>
      <c r="BA19" s="370"/>
      <c r="BB19" s="352"/>
      <c r="BC19" s="368"/>
      <c r="BD19" s="364"/>
    </row>
    <row r="20" spans="1:56" ht="12.75" customHeight="1" x14ac:dyDescent="0.15">
      <c r="A20" s="322"/>
      <c r="B20" s="324"/>
      <c r="C20" s="328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30"/>
      <c r="Q20" s="333"/>
      <c r="R20" s="333"/>
      <c r="S20" s="334"/>
      <c r="T20" s="337"/>
      <c r="U20" s="338"/>
      <c r="V20" s="373"/>
      <c r="W20" s="377"/>
      <c r="X20" s="378"/>
      <c r="Y20" s="378"/>
      <c r="Z20" s="379"/>
      <c r="AA20" s="346"/>
      <c r="AB20" s="347"/>
      <c r="AC20" s="347"/>
      <c r="AD20" s="347"/>
      <c r="AE20" s="347"/>
      <c r="AF20" s="347"/>
      <c r="AG20" s="347"/>
      <c r="AH20" s="348"/>
      <c r="AJ20" s="57" t="s">
        <v>71</v>
      </c>
      <c r="AK20" s="58" t="s">
        <v>72</v>
      </c>
      <c r="AL20" s="383"/>
      <c r="AM20" s="384"/>
      <c r="AN20" s="384"/>
      <c r="AO20" s="384"/>
      <c r="AP20" s="384"/>
      <c r="AQ20" s="384"/>
      <c r="AR20" s="384"/>
      <c r="AS20" s="384"/>
      <c r="AT20" s="384"/>
      <c r="AU20" s="384"/>
      <c r="AV20" s="385"/>
      <c r="AW20" s="353"/>
      <c r="AX20" s="367"/>
      <c r="AY20" s="353"/>
      <c r="AZ20" s="369"/>
      <c r="BA20" s="371"/>
      <c r="BB20" s="353"/>
      <c r="BC20" s="369"/>
      <c r="BD20" s="365"/>
    </row>
    <row r="21" spans="1:56" ht="12.75" customHeight="1" x14ac:dyDescent="0.15">
      <c r="A21" s="321"/>
      <c r="B21" s="323"/>
      <c r="C21" s="325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7"/>
      <c r="Q21" s="331"/>
      <c r="R21" s="331"/>
      <c r="S21" s="332"/>
      <c r="T21" s="335"/>
      <c r="U21" s="388"/>
      <c r="V21" s="389"/>
      <c r="W21" s="374"/>
      <c r="X21" s="375"/>
      <c r="Y21" s="375"/>
      <c r="Z21" s="376"/>
      <c r="AA21" s="343">
        <f>SUMIF(Q21,"&lt;&gt;非課税",W21)*T21</f>
        <v>0</v>
      </c>
      <c r="AB21" s="344"/>
      <c r="AC21" s="344"/>
      <c r="AD21" s="344"/>
      <c r="AE21" s="344"/>
      <c r="AF21" s="344"/>
      <c r="AG21" s="344"/>
      <c r="AH21" s="345"/>
      <c r="AJ21" s="55" t="s">
        <v>69</v>
      </c>
      <c r="AK21" s="56" t="s">
        <v>70</v>
      </c>
      <c r="AL21" s="393"/>
      <c r="AM21" s="394"/>
      <c r="AN21" s="394"/>
      <c r="AO21" s="394"/>
      <c r="AP21" s="394"/>
      <c r="AQ21" s="394"/>
      <c r="AR21" s="394"/>
      <c r="AS21" s="394"/>
      <c r="AT21" s="394"/>
      <c r="AU21" s="394"/>
      <c r="AV21" s="395"/>
      <c r="AW21" s="352"/>
      <c r="AX21" s="366"/>
      <c r="AY21" s="352"/>
      <c r="AZ21" s="368"/>
      <c r="BA21" s="370"/>
      <c r="BB21" s="352"/>
      <c r="BC21" s="368"/>
      <c r="BD21" s="364"/>
    </row>
    <row r="22" spans="1:56" ht="12.75" customHeight="1" x14ac:dyDescent="0.15">
      <c r="A22" s="322"/>
      <c r="B22" s="324"/>
      <c r="C22" s="328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30"/>
      <c r="Q22" s="333"/>
      <c r="R22" s="333"/>
      <c r="S22" s="334"/>
      <c r="T22" s="390"/>
      <c r="U22" s="391"/>
      <c r="V22" s="392"/>
      <c r="W22" s="377"/>
      <c r="X22" s="378"/>
      <c r="Y22" s="378"/>
      <c r="Z22" s="379"/>
      <c r="AA22" s="346"/>
      <c r="AB22" s="347"/>
      <c r="AC22" s="347"/>
      <c r="AD22" s="347"/>
      <c r="AE22" s="347"/>
      <c r="AF22" s="347"/>
      <c r="AG22" s="347"/>
      <c r="AH22" s="348"/>
      <c r="AJ22" s="57" t="s">
        <v>71</v>
      </c>
      <c r="AK22" s="58" t="s">
        <v>72</v>
      </c>
      <c r="AL22" s="396"/>
      <c r="AM22" s="397"/>
      <c r="AN22" s="397"/>
      <c r="AO22" s="397"/>
      <c r="AP22" s="397"/>
      <c r="AQ22" s="397"/>
      <c r="AR22" s="397"/>
      <c r="AS22" s="397"/>
      <c r="AT22" s="397"/>
      <c r="AU22" s="397"/>
      <c r="AV22" s="398"/>
      <c r="AW22" s="353"/>
      <c r="AX22" s="367"/>
      <c r="AY22" s="353"/>
      <c r="AZ22" s="369"/>
      <c r="BA22" s="371"/>
      <c r="BB22" s="353"/>
      <c r="BC22" s="369"/>
      <c r="BD22" s="365"/>
    </row>
    <row r="23" spans="1:56" ht="12.75" customHeight="1" x14ac:dyDescent="0.15">
      <c r="A23" s="386"/>
      <c r="B23" s="323"/>
      <c r="C23" s="325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7"/>
      <c r="Q23" s="331"/>
      <c r="R23" s="331"/>
      <c r="S23" s="332"/>
      <c r="T23" s="335"/>
      <c r="U23" s="388"/>
      <c r="V23" s="389"/>
      <c r="W23" s="374"/>
      <c r="X23" s="375"/>
      <c r="Y23" s="375"/>
      <c r="Z23" s="376"/>
      <c r="AA23" s="343">
        <f>SUMIF(Q23,"&lt;&gt;非課税",W23)*T23</f>
        <v>0</v>
      </c>
      <c r="AB23" s="344"/>
      <c r="AC23" s="344"/>
      <c r="AD23" s="344"/>
      <c r="AE23" s="344"/>
      <c r="AF23" s="344"/>
      <c r="AG23" s="344"/>
      <c r="AH23" s="345"/>
      <c r="AJ23" s="55" t="s">
        <v>69</v>
      </c>
      <c r="AK23" s="56" t="s">
        <v>70</v>
      </c>
      <c r="AL23" s="349"/>
      <c r="AM23" s="350"/>
      <c r="AN23" s="350"/>
      <c r="AO23" s="350"/>
      <c r="AP23" s="350"/>
      <c r="AQ23" s="350"/>
      <c r="AR23" s="350"/>
      <c r="AS23" s="350"/>
      <c r="AT23" s="350"/>
      <c r="AU23" s="350"/>
      <c r="AV23" s="351"/>
      <c r="AW23" s="352"/>
      <c r="AX23" s="366"/>
      <c r="AY23" s="352"/>
      <c r="AZ23" s="368"/>
      <c r="BA23" s="370"/>
      <c r="BB23" s="352"/>
      <c r="BC23" s="368"/>
      <c r="BD23" s="364"/>
    </row>
    <row r="24" spans="1:56" ht="12.75" customHeight="1" x14ac:dyDescent="0.15">
      <c r="A24" s="387"/>
      <c r="B24" s="324"/>
      <c r="C24" s="328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30"/>
      <c r="Q24" s="333"/>
      <c r="R24" s="333"/>
      <c r="S24" s="334"/>
      <c r="T24" s="390"/>
      <c r="U24" s="391"/>
      <c r="V24" s="392"/>
      <c r="W24" s="377"/>
      <c r="X24" s="378"/>
      <c r="Y24" s="378"/>
      <c r="Z24" s="379"/>
      <c r="AA24" s="346"/>
      <c r="AB24" s="347"/>
      <c r="AC24" s="347"/>
      <c r="AD24" s="347"/>
      <c r="AE24" s="347"/>
      <c r="AF24" s="347"/>
      <c r="AG24" s="347"/>
      <c r="AH24" s="348"/>
      <c r="AJ24" s="57" t="s">
        <v>71</v>
      </c>
      <c r="AK24" s="58" t="s">
        <v>72</v>
      </c>
      <c r="AL24" s="295"/>
      <c r="AM24" s="296"/>
      <c r="AN24" s="296"/>
      <c r="AO24" s="296"/>
      <c r="AP24" s="296"/>
      <c r="AQ24" s="296"/>
      <c r="AR24" s="296"/>
      <c r="AS24" s="296"/>
      <c r="AT24" s="296"/>
      <c r="AU24" s="296"/>
      <c r="AV24" s="298"/>
      <c r="AW24" s="353"/>
      <c r="AX24" s="367"/>
      <c r="AY24" s="353"/>
      <c r="AZ24" s="369"/>
      <c r="BA24" s="371"/>
      <c r="BB24" s="353"/>
      <c r="BC24" s="369"/>
      <c r="BD24" s="365"/>
    </row>
    <row r="25" spans="1:56" ht="12.75" customHeight="1" x14ac:dyDescent="0.15">
      <c r="A25" s="386"/>
      <c r="B25" s="323"/>
      <c r="C25" s="325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7"/>
      <c r="Q25" s="331"/>
      <c r="R25" s="331"/>
      <c r="S25" s="332"/>
      <c r="T25" s="335"/>
      <c r="U25" s="388"/>
      <c r="V25" s="389"/>
      <c r="W25" s="374"/>
      <c r="X25" s="375"/>
      <c r="Y25" s="375"/>
      <c r="Z25" s="376"/>
      <c r="AA25" s="343">
        <f>SUMIF(Q25,"&lt;&gt;非課税",W25)*T25</f>
        <v>0</v>
      </c>
      <c r="AB25" s="344"/>
      <c r="AC25" s="344"/>
      <c r="AD25" s="344"/>
      <c r="AE25" s="344"/>
      <c r="AF25" s="344"/>
      <c r="AG25" s="344"/>
      <c r="AH25" s="345"/>
      <c r="AJ25" s="55" t="s">
        <v>69</v>
      </c>
      <c r="AK25" s="56" t="s">
        <v>70</v>
      </c>
      <c r="AL25" s="349"/>
      <c r="AM25" s="350"/>
      <c r="AN25" s="350"/>
      <c r="AO25" s="350"/>
      <c r="AP25" s="350"/>
      <c r="AQ25" s="350"/>
      <c r="AR25" s="350"/>
      <c r="AS25" s="350"/>
      <c r="AT25" s="350"/>
      <c r="AU25" s="350"/>
      <c r="AV25" s="351"/>
      <c r="AW25" s="352"/>
      <c r="AX25" s="366"/>
      <c r="AY25" s="352"/>
      <c r="AZ25" s="368"/>
      <c r="BA25" s="370"/>
      <c r="BB25" s="352"/>
      <c r="BC25" s="368"/>
      <c r="BD25" s="364"/>
    </row>
    <row r="26" spans="1:56" ht="12.75" customHeight="1" x14ac:dyDescent="0.15">
      <c r="A26" s="387"/>
      <c r="B26" s="324"/>
      <c r="C26" s="328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30"/>
      <c r="Q26" s="333"/>
      <c r="R26" s="333"/>
      <c r="S26" s="334"/>
      <c r="T26" s="390"/>
      <c r="U26" s="391"/>
      <c r="V26" s="392"/>
      <c r="W26" s="377"/>
      <c r="X26" s="378"/>
      <c r="Y26" s="378"/>
      <c r="Z26" s="379"/>
      <c r="AA26" s="346"/>
      <c r="AB26" s="347"/>
      <c r="AC26" s="347"/>
      <c r="AD26" s="347"/>
      <c r="AE26" s="347"/>
      <c r="AF26" s="347"/>
      <c r="AG26" s="347"/>
      <c r="AH26" s="348"/>
      <c r="AJ26" s="57" t="s">
        <v>71</v>
      </c>
      <c r="AK26" s="58" t="s">
        <v>72</v>
      </c>
      <c r="AL26" s="295"/>
      <c r="AM26" s="296"/>
      <c r="AN26" s="296"/>
      <c r="AO26" s="296"/>
      <c r="AP26" s="296"/>
      <c r="AQ26" s="296"/>
      <c r="AR26" s="296"/>
      <c r="AS26" s="296"/>
      <c r="AT26" s="296"/>
      <c r="AU26" s="296"/>
      <c r="AV26" s="298"/>
      <c r="AW26" s="353"/>
      <c r="AX26" s="367"/>
      <c r="AY26" s="353"/>
      <c r="AZ26" s="369"/>
      <c r="BA26" s="371"/>
      <c r="BB26" s="353"/>
      <c r="BC26" s="369"/>
      <c r="BD26" s="365"/>
    </row>
    <row r="27" spans="1:56" ht="12.75" customHeight="1" x14ac:dyDescent="0.15">
      <c r="A27" s="386"/>
      <c r="B27" s="323"/>
      <c r="C27" s="325"/>
      <c r="D27" s="326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7"/>
      <c r="Q27" s="331"/>
      <c r="R27" s="331"/>
      <c r="S27" s="332"/>
      <c r="T27" s="335"/>
      <c r="U27" s="388"/>
      <c r="V27" s="389"/>
      <c r="W27" s="374"/>
      <c r="X27" s="375"/>
      <c r="Y27" s="375"/>
      <c r="Z27" s="376"/>
      <c r="AA27" s="343">
        <f>SUMIF(Q27,"&lt;&gt;非課税",W27)*T27</f>
        <v>0</v>
      </c>
      <c r="AB27" s="344"/>
      <c r="AC27" s="344"/>
      <c r="AD27" s="344"/>
      <c r="AE27" s="344"/>
      <c r="AF27" s="344"/>
      <c r="AG27" s="344"/>
      <c r="AH27" s="345"/>
      <c r="AJ27" s="55" t="s">
        <v>69</v>
      </c>
      <c r="AK27" s="56" t="s">
        <v>70</v>
      </c>
      <c r="AL27" s="349"/>
      <c r="AM27" s="350"/>
      <c r="AN27" s="350"/>
      <c r="AO27" s="350"/>
      <c r="AP27" s="350"/>
      <c r="AQ27" s="350"/>
      <c r="AR27" s="350"/>
      <c r="AS27" s="350"/>
      <c r="AT27" s="350"/>
      <c r="AU27" s="350"/>
      <c r="AV27" s="351"/>
      <c r="AW27" s="352"/>
      <c r="AX27" s="366"/>
      <c r="AY27" s="352"/>
      <c r="AZ27" s="368"/>
      <c r="BA27" s="370"/>
      <c r="BB27" s="352"/>
      <c r="BC27" s="368"/>
      <c r="BD27" s="364"/>
    </row>
    <row r="28" spans="1:56" ht="12.75" customHeight="1" x14ac:dyDescent="0.15">
      <c r="A28" s="387"/>
      <c r="B28" s="324"/>
      <c r="C28" s="328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30"/>
      <c r="Q28" s="333"/>
      <c r="R28" s="333"/>
      <c r="S28" s="334"/>
      <c r="T28" s="390"/>
      <c r="U28" s="391"/>
      <c r="V28" s="392"/>
      <c r="W28" s="377"/>
      <c r="X28" s="378"/>
      <c r="Y28" s="378"/>
      <c r="Z28" s="379"/>
      <c r="AA28" s="346"/>
      <c r="AB28" s="347"/>
      <c r="AC28" s="347"/>
      <c r="AD28" s="347"/>
      <c r="AE28" s="347"/>
      <c r="AF28" s="347"/>
      <c r="AG28" s="347"/>
      <c r="AH28" s="348"/>
      <c r="AJ28" s="57" t="s">
        <v>71</v>
      </c>
      <c r="AK28" s="58" t="s">
        <v>72</v>
      </c>
      <c r="AL28" s="295"/>
      <c r="AM28" s="296"/>
      <c r="AN28" s="296"/>
      <c r="AO28" s="296"/>
      <c r="AP28" s="296"/>
      <c r="AQ28" s="296"/>
      <c r="AR28" s="296"/>
      <c r="AS28" s="296"/>
      <c r="AT28" s="296"/>
      <c r="AU28" s="296"/>
      <c r="AV28" s="298"/>
      <c r="AW28" s="353"/>
      <c r="AX28" s="367"/>
      <c r="AY28" s="353"/>
      <c r="AZ28" s="369"/>
      <c r="BA28" s="371"/>
      <c r="BB28" s="353"/>
      <c r="BC28" s="369"/>
      <c r="BD28" s="365"/>
    </row>
    <row r="29" spans="1:56" ht="12.75" customHeight="1" x14ac:dyDescent="0.15">
      <c r="A29" s="386"/>
      <c r="B29" s="403"/>
      <c r="C29" s="325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7"/>
      <c r="Q29" s="331"/>
      <c r="R29" s="331"/>
      <c r="S29" s="332"/>
      <c r="T29" s="335"/>
      <c r="U29" s="336"/>
      <c r="V29" s="372"/>
      <c r="W29" s="374"/>
      <c r="X29" s="375"/>
      <c r="Y29" s="375"/>
      <c r="Z29" s="376"/>
      <c r="AA29" s="343">
        <f>SUMIF(Q29,"&lt;&gt;非課税",W29)*T29</f>
        <v>0</v>
      </c>
      <c r="AB29" s="344"/>
      <c r="AC29" s="344"/>
      <c r="AD29" s="344"/>
      <c r="AE29" s="344"/>
      <c r="AF29" s="344"/>
      <c r="AG29" s="344"/>
      <c r="AH29" s="345"/>
      <c r="AJ29" s="55" t="s">
        <v>69</v>
      </c>
      <c r="AK29" s="56" t="s">
        <v>70</v>
      </c>
      <c r="AL29" s="349"/>
      <c r="AM29" s="350"/>
      <c r="AN29" s="350"/>
      <c r="AO29" s="350"/>
      <c r="AP29" s="350"/>
      <c r="AQ29" s="350"/>
      <c r="AR29" s="350"/>
      <c r="AS29" s="350"/>
      <c r="AT29" s="350"/>
      <c r="AU29" s="350"/>
      <c r="AV29" s="351"/>
      <c r="AW29" s="352"/>
      <c r="AX29" s="366"/>
      <c r="AY29" s="352"/>
      <c r="AZ29" s="368"/>
      <c r="BA29" s="370"/>
      <c r="BB29" s="352"/>
      <c r="BC29" s="368"/>
      <c r="BD29" s="364"/>
    </row>
    <row r="30" spans="1:56" ht="12.75" customHeight="1" thickBot="1" x14ac:dyDescent="0.2">
      <c r="A30" s="402"/>
      <c r="B30" s="404"/>
      <c r="C30" s="328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30"/>
      <c r="Q30" s="333"/>
      <c r="R30" s="333"/>
      <c r="S30" s="334"/>
      <c r="T30" s="337"/>
      <c r="U30" s="338"/>
      <c r="V30" s="373"/>
      <c r="W30" s="377"/>
      <c r="X30" s="378"/>
      <c r="Y30" s="378"/>
      <c r="Z30" s="379"/>
      <c r="AA30" s="346"/>
      <c r="AB30" s="347"/>
      <c r="AC30" s="347"/>
      <c r="AD30" s="347"/>
      <c r="AE30" s="347"/>
      <c r="AF30" s="347"/>
      <c r="AG30" s="347"/>
      <c r="AH30" s="348"/>
      <c r="AJ30" s="59" t="s">
        <v>71</v>
      </c>
      <c r="AK30" s="60" t="s">
        <v>72</v>
      </c>
      <c r="AL30" s="282"/>
      <c r="AM30" s="283"/>
      <c r="AN30" s="283"/>
      <c r="AO30" s="283"/>
      <c r="AP30" s="283"/>
      <c r="AQ30" s="283"/>
      <c r="AR30" s="283"/>
      <c r="AS30" s="283"/>
      <c r="AT30" s="283"/>
      <c r="AU30" s="283"/>
      <c r="AV30" s="284"/>
      <c r="AW30" s="400"/>
      <c r="AX30" s="423"/>
      <c r="AY30" s="400"/>
      <c r="AZ30" s="401"/>
      <c r="BA30" s="399"/>
      <c r="BB30" s="400"/>
      <c r="BC30" s="401"/>
      <c r="BD30" s="422"/>
    </row>
    <row r="31" spans="1:56" ht="9" customHeight="1" x14ac:dyDescent="0.15">
      <c r="A31" s="61"/>
      <c r="B31" s="61"/>
      <c r="C31" s="61"/>
      <c r="D31" s="61"/>
      <c r="E31" s="61"/>
      <c r="F31" s="61"/>
      <c r="G31" s="415" t="s">
        <v>73</v>
      </c>
      <c r="H31" s="415"/>
      <c r="I31" s="415"/>
      <c r="J31" s="415"/>
      <c r="K31" s="415"/>
      <c r="L31" s="415"/>
      <c r="M31" s="416">
        <f>+SUMIF(Q17:S30,"",AA17:AH30)</f>
        <v>0</v>
      </c>
      <c r="N31" s="416"/>
      <c r="O31" s="416"/>
      <c r="P31" s="416"/>
      <c r="Q31" s="416"/>
      <c r="R31" s="416"/>
      <c r="S31" s="416"/>
      <c r="T31" s="416"/>
      <c r="U31" s="415" t="s">
        <v>74</v>
      </c>
      <c r="V31" s="415"/>
      <c r="W31" s="415"/>
      <c r="X31" s="415"/>
      <c r="Y31" s="415"/>
      <c r="Z31" s="415"/>
      <c r="AA31" s="416">
        <f>+M31*0.1</f>
        <v>0</v>
      </c>
      <c r="AB31" s="416"/>
      <c r="AC31" s="416"/>
      <c r="AD31" s="416"/>
      <c r="AE31" s="416"/>
      <c r="AF31" s="416"/>
      <c r="AG31" s="416"/>
      <c r="AH31" s="416"/>
      <c r="AO31" s="417" t="s">
        <v>75</v>
      </c>
      <c r="AP31" s="420"/>
      <c r="AQ31" s="420"/>
      <c r="AR31" s="420"/>
      <c r="AS31" s="421" t="s">
        <v>76</v>
      </c>
      <c r="AT31" s="420"/>
      <c r="AU31" s="420"/>
      <c r="AV31" s="420"/>
      <c r="AW31" s="409" t="s">
        <v>77</v>
      </c>
      <c r="AX31" s="406"/>
      <c r="AY31" s="406"/>
      <c r="AZ31" s="406"/>
      <c r="BA31" s="409" t="s">
        <v>30</v>
      </c>
      <c r="BB31" s="406"/>
      <c r="BC31" s="406"/>
      <c r="BD31" s="412"/>
    </row>
    <row r="32" spans="1:56" ht="9" customHeight="1" x14ac:dyDescent="0.15">
      <c r="A32" s="61"/>
      <c r="B32" s="61"/>
      <c r="C32" s="61"/>
      <c r="D32" s="61"/>
      <c r="E32" s="61"/>
      <c r="F32" s="61"/>
      <c r="G32" s="415"/>
      <c r="H32" s="415"/>
      <c r="I32" s="415"/>
      <c r="J32" s="415"/>
      <c r="K32" s="415"/>
      <c r="L32" s="415"/>
      <c r="M32" s="416"/>
      <c r="N32" s="416"/>
      <c r="O32" s="416"/>
      <c r="P32" s="416"/>
      <c r="Q32" s="416"/>
      <c r="R32" s="416"/>
      <c r="S32" s="416"/>
      <c r="T32" s="416"/>
      <c r="U32" s="415"/>
      <c r="V32" s="415"/>
      <c r="W32" s="415"/>
      <c r="X32" s="415"/>
      <c r="Y32" s="415"/>
      <c r="Z32" s="415"/>
      <c r="AA32" s="416"/>
      <c r="AB32" s="416"/>
      <c r="AC32" s="416"/>
      <c r="AD32" s="416"/>
      <c r="AE32" s="416"/>
      <c r="AF32" s="416"/>
      <c r="AG32" s="416"/>
      <c r="AH32" s="416"/>
      <c r="AO32" s="418"/>
      <c r="AP32" s="407"/>
      <c r="AQ32" s="407"/>
      <c r="AR32" s="407"/>
      <c r="AS32" s="410"/>
      <c r="AT32" s="407"/>
      <c r="AU32" s="407"/>
      <c r="AV32" s="407"/>
      <c r="AW32" s="410"/>
      <c r="AX32" s="407"/>
      <c r="AY32" s="407"/>
      <c r="AZ32" s="407"/>
      <c r="BA32" s="410"/>
      <c r="BB32" s="407"/>
      <c r="BC32" s="407"/>
      <c r="BD32" s="413"/>
    </row>
    <row r="33" spans="1:56" ht="9" customHeight="1" x14ac:dyDescent="0.15">
      <c r="A33" s="61"/>
      <c r="B33" s="61"/>
      <c r="C33" s="61"/>
      <c r="D33" s="61"/>
      <c r="E33" s="61"/>
      <c r="F33" s="61"/>
      <c r="G33" s="415" t="s">
        <v>107</v>
      </c>
      <c r="H33" s="415"/>
      <c r="I33" s="415"/>
      <c r="J33" s="415"/>
      <c r="K33" s="415"/>
      <c r="L33" s="415"/>
      <c r="M33" s="416">
        <f>+SUMIF(Q17:S30,"※",AA17:AH30)</f>
        <v>0</v>
      </c>
      <c r="N33" s="416"/>
      <c r="O33" s="416"/>
      <c r="P33" s="416"/>
      <c r="Q33" s="416"/>
      <c r="R33" s="416"/>
      <c r="S33" s="416"/>
      <c r="T33" s="416"/>
      <c r="U33" s="415" t="s">
        <v>108</v>
      </c>
      <c r="V33" s="415"/>
      <c r="W33" s="415"/>
      <c r="X33" s="415"/>
      <c r="Y33" s="415"/>
      <c r="Z33" s="415"/>
      <c r="AA33" s="416">
        <f>+M33*0.08</f>
        <v>0</v>
      </c>
      <c r="AB33" s="416"/>
      <c r="AC33" s="416"/>
      <c r="AD33" s="416"/>
      <c r="AE33" s="416"/>
      <c r="AF33" s="416"/>
      <c r="AG33" s="416"/>
      <c r="AH33" s="416"/>
      <c r="AO33" s="418"/>
      <c r="AP33" s="407"/>
      <c r="AQ33" s="407"/>
      <c r="AR33" s="407"/>
      <c r="AS33" s="410"/>
      <c r="AT33" s="407"/>
      <c r="AU33" s="407"/>
      <c r="AV33" s="407"/>
      <c r="AW33" s="410"/>
      <c r="AX33" s="407"/>
      <c r="AY33" s="407"/>
      <c r="AZ33" s="407"/>
      <c r="BA33" s="410"/>
      <c r="BB33" s="407"/>
      <c r="BC33" s="407"/>
      <c r="BD33" s="413"/>
    </row>
    <row r="34" spans="1:56" ht="9" customHeight="1" x14ac:dyDescent="0.15">
      <c r="A34" s="61"/>
      <c r="B34" s="61"/>
      <c r="C34" s="61"/>
      <c r="D34" s="61"/>
      <c r="E34" s="61"/>
      <c r="F34" s="61"/>
      <c r="G34" s="415"/>
      <c r="H34" s="415"/>
      <c r="I34" s="415"/>
      <c r="J34" s="415"/>
      <c r="K34" s="415"/>
      <c r="L34" s="415"/>
      <c r="M34" s="416"/>
      <c r="N34" s="416"/>
      <c r="O34" s="416"/>
      <c r="P34" s="416"/>
      <c r="Q34" s="416"/>
      <c r="R34" s="416"/>
      <c r="S34" s="416"/>
      <c r="T34" s="416"/>
      <c r="U34" s="415"/>
      <c r="V34" s="415"/>
      <c r="W34" s="415"/>
      <c r="X34" s="415"/>
      <c r="Y34" s="415"/>
      <c r="Z34" s="415"/>
      <c r="AA34" s="416"/>
      <c r="AB34" s="416"/>
      <c r="AC34" s="416"/>
      <c r="AD34" s="416"/>
      <c r="AE34" s="416"/>
      <c r="AF34" s="416"/>
      <c r="AG34" s="416"/>
      <c r="AH34" s="416"/>
      <c r="AO34" s="418"/>
      <c r="AP34" s="407"/>
      <c r="AQ34" s="407"/>
      <c r="AR34" s="407"/>
      <c r="AS34" s="410"/>
      <c r="AT34" s="407"/>
      <c r="AU34" s="407"/>
      <c r="AV34" s="407"/>
      <c r="AW34" s="410"/>
      <c r="AX34" s="407"/>
      <c r="AY34" s="407"/>
      <c r="AZ34" s="407"/>
      <c r="BA34" s="410"/>
      <c r="BB34" s="407"/>
      <c r="BC34" s="407"/>
      <c r="BD34" s="413"/>
    </row>
    <row r="35" spans="1:56" ht="9" customHeight="1" thickBot="1" x14ac:dyDescent="0.2">
      <c r="A35" s="61"/>
      <c r="B35" s="61"/>
      <c r="C35" s="61"/>
      <c r="D35" s="61"/>
      <c r="E35" s="61"/>
      <c r="F35" s="61"/>
      <c r="G35" s="335" t="s">
        <v>109</v>
      </c>
      <c r="H35" s="336"/>
      <c r="I35" s="336"/>
      <c r="J35" s="336"/>
      <c r="K35" s="336"/>
      <c r="L35" s="372"/>
      <c r="M35" s="459">
        <f>+SUMIF(Q17:S30,"税外",AA17:AH30)</f>
        <v>0</v>
      </c>
      <c r="N35" s="460"/>
      <c r="O35" s="460"/>
      <c r="P35" s="460"/>
      <c r="Q35" s="460"/>
      <c r="R35" s="460"/>
      <c r="S35" s="460"/>
      <c r="T35" s="461"/>
      <c r="U35" s="335" t="s">
        <v>105</v>
      </c>
      <c r="V35" s="336"/>
      <c r="W35" s="336"/>
      <c r="X35" s="336"/>
      <c r="Y35" s="336"/>
      <c r="Z35" s="372"/>
      <c r="AA35" s="459"/>
      <c r="AB35" s="460"/>
      <c r="AC35" s="460"/>
      <c r="AD35" s="460"/>
      <c r="AE35" s="460"/>
      <c r="AF35" s="460"/>
      <c r="AG35" s="460"/>
      <c r="AH35" s="461"/>
      <c r="AI35" s="62"/>
      <c r="AJ35" s="62"/>
      <c r="AK35" s="62"/>
      <c r="AO35" s="419"/>
      <c r="AP35" s="408"/>
      <c r="AQ35" s="408"/>
      <c r="AR35" s="408"/>
      <c r="AS35" s="411"/>
      <c r="AT35" s="408"/>
      <c r="AU35" s="408"/>
      <c r="AV35" s="408"/>
      <c r="AW35" s="411"/>
      <c r="AX35" s="408"/>
      <c r="AY35" s="408"/>
      <c r="AZ35" s="408"/>
      <c r="BA35" s="411"/>
      <c r="BB35" s="408"/>
      <c r="BC35" s="408"/>
      <c r="BD35" s="414"/>
    </row>
    <row r="36" spans="1:56" ht="9" customHeight="1" x14ac:dyDescent="0.15">
      <c r="A36" s="61"/>
      <c r="B36" s="61"/>
      <c r="C36" s="61"/>
      <c r="D36" s="61"/>
      <c r="E36" s="61"/>
      <c r="F36" s="61"/>
      <c r="G36" s="337"/>
      <c r="H36" s="338"/>
      <c r="I36" s="338"/>
      <c r="J36" s="338"/>
      <c r="K36" s="338"/>
      <c r="L36" s="373"/>
      <c r="M36" s="462"/>
      <c r="N36" s="463"/>
      <c r="O36" s="463"/>
      <c r="P36" s="463"/>
      <c r="Q36" s="463"/>
      <c r="R36" s="463"/>
      <c r="S36" s="463"/>
      <c r="T36" s="464"/>
      <c r="U36" s="337"/>
      <c r="V36" s="338"/>
      <c r="W36" s="338"/>
      <c r="X36" s="338"/>
      <c r="Y36" s="338"/>
      <c r="Z36" s="373"/>
      <c r="AA36" s="462"/>
      <c r="AB36" s="463"/>
      <c r="AC36" s="463"/>
      <c r="AD36" s="463"/>
      <c r="AE36" s="463"/>
      <c r="AF36" s="463"/>
      <c r="AG36" s="463"/>
      <c r="AH36" s="464"/>
      <c r="AI36" s="63"/>
      <c r="AJ36" s="63"/>
      <c r="AK36" s="63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</row>
    <row r="37" spans="1:56" ht="13.5" customHeight="1" x14ac:dyDescent="0.15">
      <c r="A37" s="201" t="s">
        <v>112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473" t="s">
        <v>100</v>
      </c>
      <c r="Z37" s="473"/>
      <c r="AA37" s="473"/>
      <c r="AB37" s="473"/>
      <c r="AC37" s="473"/>
      <c r="AD37" s="473"/>
      <c r="AE37" s="473"/>
      <c r="AF37" s="473"/>
      <c r="AG37" s="473"/>
      <c r="AH37" s="473"/>
      <c r="AI37" s="473"/>
      <c r="AJ37" s="473"/>
      <c r="AO37" s="472" t="s">
        <v>78</v>
      </c>
      <c r="AP37" s="472"/>
      <c r="AQ37" s="472"/>
      <c r="AR37" s="472"/>
      <c r="AS37" s="472"/>
      <c r="AT37" s="472"/>
      <c r="AU37" s="472"/>
      <c r="AV37" s="472"/>
      <c r="AW37" s="472"/>
      <c r="AX37" s="472"/>
      <c r="AY37" s="472"/>
      <c r="AZ37" s="472"/>
      <c r="BA37" s="472"/>
      <c r="BB37" s="472"/>
      <c r="BC37" s="472"/>
      <c r="BD37" s="472"/>
    </row>
    <row r="38" spans="1:56" ht="13.5" customHeight="1" x14ac:dyDescent="0.15">
      <c r="A38" s="201" t="s">
        <v>113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63"/>
      <c r="Z38" s="63"/>
      <c r="AA38" s="63"/>
      <c r="AB38" s="63"/>
      <c r="AC38" s="63"/>
      <c r="AD38" s="63"/>
      <c r="AE38" s="62"/>
      <c r="AF38" s="62"/>
      <c r="AG38" s="62"/>
      <c r="AH38" s="62"/>
    </row>
    <row r="39" spans="1:56" x14ac:dyDescent="0.15">
      <c r="A39" s="156" t="s">
        <v>101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63"/>
      <c r="AF39" s="63"/>
      <c r="AG39" s="63"/>
      <c r="AH39" s="63"/>
    </row>
    <row r="40" spans="1:56" s="64" customFormat="1" ht="12" customHeight="1" x14ac:dyDescent="0.15">
      <c r="A40" s="156" t="s">
        <v>110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3"/>
      <c r="AF40" s="3"/>
      <c r="AG40" s="3"/>
      <c r="AH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56" s="64" customFormat="1" ht="12" customHeight="1" thickBo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1:56" s="64" customFormat="1" ht="12" customHeight="1" x14ac:dyDescent="0.15">
      <c r="A42" s="65" t="s">
        <v>60</v>
      </c>
      <c r="B42" s="66" t="s">
        <v>61</v>
      </c>
      <c r="C42" s="202" t="s">
        <v>62</v>
      </c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4"/>
      <c r="Q42" s="205" t="s">
        <v>63</v>
      </c>
      <c r="R42" s="205"/>
      <c r="S42" s="205"/>
      <c r="T42" s="206" t="s">
        <v>64</v>
      </c>
      <c r="U42" s="207"/>
      <c r="V42" s="207"/>
      <c r="W42" s="202" t="s">
        <v>65</v>
      </c>
      <c r="X42" s="203"/>
      <c r="Y42" s="127"/>
      <c r="Z42" s="128"/>
      <c r="AA42" s="202" t="s">
        <v>79</v>
      </c>
      <c r="AB42" s="203"/>
      <c r="AC42" s="203"/>
      <c r="AD42" s="203"/>
      <c r="AE42" s="203"/>
      <c r="AF42" s="203"/>
      <c r="AG42" s="203"/>
      <c r="AH42" s="204"/>
      <c r="AJ42" s="208" t="s">
        <v>67</v>
      </c>
      <c r="AK42" s="209"/>
      <c r="AL42" s="209"/>
      <c r="AM42" s="209"/>
      <c r="AN42" s="209"/>
      <c r="AO42" s="209"/>
      <c r="AP42" s="209"/>
      <c r="AQ42" s="209"/>
      <c r="AR42" s="209"/>
      <c r="AS42" s="209"/>
      <c r="AT42" s="210"/>
      <c r="AU42" s="168" t="s">
        <v>68</v>
      </c>
      <c r="AV42" s="166"/>
      <c r="AW42" s="166"/>
      <c r="AX42" s="166"/>
      <c r="AY42" s="166"/>
      <c r="AZ42" s="166"/>
      <c r="BA42" s="166"/>
      <c r="BB42" s="169"/>
    </row>
    <row r="43" spans="1:56" s="64" customFormat="1" ht="12" customHeight="1" x14ac:dyDescent="0.15">
      <c r="A43" s="170"/>
      <c r="B43" s="172"/>
      <c r="C43" s="174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6"/>
      <c r="Q43" s="180"/>
      <c r="R43" s="180"/>
      <c r="S43" s="180"/>
      <c r="T43" s="181"/>
      <c r="U43" s="182"/>
      <c r="V43" s="182"/>
      <c r="W43" s="183"/>
      <c r="X43" s="184"/>
      <c r="Y43" s="184"/>
      <c r="Z43" s="185"/>
      <c r="AA43" s="189">
        <f>SUMIF(Q43,"&lt;&gt;非課税",W43)*T43</f>
        <v>0</v>
      </c>
      <c r="AB43" s="190"/>
      <c r="AC43" s="190"/>
      <c r="AD43" s="190"/>
      <c r="AE43" s="190"/>
      <c r="AF43" s="190"/>
      <c r="AG43" s="190"/>
      <c r="AH43" s="191"/>
      <c r="AJ43" s="67" t="s">
        <v>69</v>
      </c>
      <c r="AK43" s="68" t="s">
        <v>70</v>
      </c>
      <c r="AL43" s="195"/>
      <c r="AM43" s="196"/>
      <c r="AN43" s="196"/>
      <c r="AO43" s="196"/>
      <c r="AP43" s="196"/>
      <c r="AQ43" s="196"/>
      <c r="AR43" s="196"/>
      <c r="AS43" s="196"/>
      <c r="AT43" s="197"/>
      <c r="AU43" s="170"/>
      <c r="AV43" s="172"/>
      <c r="AW43" s="170"/>
      <c r="AX43" s="424"/>
      <c r="AY43" s="426"/>
      <c r="AZ43" s="170"/>
      <c r="BA43" s="424"/>
      <c r="BB43" s="428"/>
    </row>
    <row r="44" spans="1:56" s="64" customFormat="1" ht="12" customHeight="1" x14ac:dyDescent="0.15">
      <c r="A44" s="171"/>
      <c r="B44" s="173"/>
      <c r="C44" s="177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9"/>
      <c r="Q44" s="180"/>
      <c r="R44" s="180"/>
      <c r="S44" s="180"/>
      <c r="T44" s="182"/>
      <c r="U44" s="182"/>
      <c r="V44" s="182"/>
      <c r="W44" s="186"/>
      <c r="X44" s="187"/>
      <c r="Y44" s="187"/>
      <c r="Z44" s="188"/>
      <c r="AA44" s="192"/>
      <c r="AB44" s="193"/>
      <c r="AC44" s="193"/>
      <c r="AD44" s="193"/>
      <c r="AE44" s="193"/>
      <c r="AF44" s="193"/>
      <c r="AG44" s="193"/>
      <c r="AH44" s="194"/>
      <c r="AJ44" s="70" t="s">
        <v>71</v>
      </c>
      <c r="AK44" s="71" t="s">
        <v>72</v>
      </c>
      <c r="AL44" s="198"/>
      <c r="AM44" s="199"/>
      <c r="AN44" s="199"/>
      <c r="AO44" s="199"/>
      <c r="AP44" s="199"/>
      <c r="AQ44" s="199"/>
      <c r="AR44" s="199"/>
      <c r="AS44" s="199"/>
      <c r="AT44" s="200"/>
      <c r="AU44" s="171"/>
      <c r="AV44" s="173"/>
      <c r="AW44" s="171"/>
      <c r="AX44" s="425"/>
      <c r="AY44" s="427"/>
      <c r="AZ44" s="171"/>
      <c r="BA44" s="425"/>
      <c r="BB44" s="429"/>
    </row>
    <row r="45" spans="1:56" s="64" customFormat="1" ht="12" customHeight="1" x14ac:dyDescent="0.15">
      <c r="A45" s="170"/>
      <c r="B45" s="172"/>
      <c r="C45" s="174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6"/>
      <c r="Q45" s="180"/>
      <c r="R45" s="180"/>
      <c r="S45" s="180"/>
      <c r="T45" s="181"/>
      <c r="U45" s="181"/>
      <c r="V45" s="181"/>
      <c r="W45" s="183"/>
      <c r="X45" s="184"/>
      <c r="Y45" s="184"/>
      <c r="Z45" s="185"/>
      <c r="AA45" s="189">
        <f>SUMIF(Q45,"&lt;&gt;非課税",W45)*T45</f>
        <v>0</v>
      </c>
      <c r="AB45" s="190"/>
      <c r="AC45" s="190"/>
      <c r="AD45" s="190"/>
      <c r="AE45" s="190"/>
      <c r="AF45" s="190"/>
      <c r="AG45" s="190"/>
      <c r="AH45" s="191"/>
      <c r="AJ45" s="67" t="s">
        <v>69</v>
      </c>
      <c r="AK45" s="68" t="s">
        <v>70</v>
      </c>
      <c r="AL45" s="195"/>
      <c r="AM45" s="434"/>
      <c r="AN45" s="434"/>
      <c r="AO45" s="434"/>
      <c r="AP45" s="434"/>
      <c r="AQ45" s="434"/>
      <c r="AR45" s="434"/>
      <c r="AS45" s="434"/>
      <c r="AT45" s="435"/>
      <c r="AU45" s="170"/>
      <c r="AV45" s="172"/>
      <c r="AW45" s="170"/>
      <c r="AX45" s="424"/>
      <c r="AY45" s="172"/>
      <c r="AZ45" s="170"/>
      <c r="BA45" s="424"/>
      <c r="BB45" s="428"/>
    </row>
    <row r="46" spans="1:56" s="64" customFormat="1" ht="12" customHeight="1" x14ac:dyDescent="0.15">
      <c r="A46" s="430"/>
      <c r="B46" s="432"/>
      <c r="C46" s="177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9"/>
      <c r="Q46" s="180"/>
      <c r="R46" s="180"/>
      <c r="S46" s="180"/>
      <c r="T46" s="181"/>
      <c r="U46" s="181"/>
      <c r="V46" s="181"/>
      <c r="W46" s="186"/>
      <c r="X46" s="187"/>
      <c r="Y46" s="187"/>
      <c r="Z46" s="188"/>
      <c r="AA46" s="192"/>
      <c r="AB46" s="193"/>
      <c r="AC46" s="193"/>
      <c r="AD46" s="193"/>
      <c r="AE46" s="193"/>
      <c r="AF46" s="193"/>
      <c r="AG46" s="193"/>
      <c r="AH46" s="194"/>
      <c r="AJ46" s="70" t="s">
        <v>71</v>
      </c>
      <c r="AK46" s="71" t="s">
        <v>72</v>
      </c>
      <c r="AL46" s="436"/>
      <c r="AM46" s="437"/>
      <c r="AN46" s="437"/>
      <c r="AO46" s="437"/>
      <c r="AP46" s="437"/>
      <c r="AQ46" s="437"/>
      <c r="AR46" s="437"/>
      <c r="AS46" s="437"/>
      <c r="AT46" s="438"/>
      <c r="AU46" s="430"/>
      <c r="AV46" s="432"/>
      <c r="AW46" s="430"/>
      <c r="AX46" s="431"/>
      <c r="AY46" s="432"/>
      <c r="AZ46" s="430"/>
      <c r="BA46" s="431"/>
      <c r="BB46" s="433"/>
    </row>
    <row r="47" spans="1:56" s="64" customFormat="1" ht="12" customHeight="1" x14ac:dyDescent="0.15">
      <c r="A47" s="170"/>
      <c r="B47" s="172"/>
      <c r="C47" s="174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6"/>
      <c r="Q47" s="180"/>
      <c r="R47" s="180"/>
      <c r="S47" s="180"/>
      <c r="T47" s="181"/>
      <c r="U47" s="181"/>
      <c r="V47" s="181"/>
      <c r="W47" s="183"/>
      <c r="X47" s="184"/>
      <c r="Y47" s="184"/>
      <c r="Z47" s="185"/>
      <c r="AA47" s="189">
        <f>SUMIF(Q47,"&lt;&gt;非課税",W47)*T47</f>
        <v>0</v>
      </c>
      <c r="AB47" s="190"/>
      <c r="AC47" s="190"/>
      <c r="AD47" s="190"/>
      <c r="AE47" s="190"/>
      <c r="AF47" s="190"/>
      <c r="AG47" s="190"/>
      <c r="AH47" s="191"/>
      <c r="AJ47" s="67" t="s">
        <v>69</v>
      </c>
      <c r="AK47" s="68" t="s">
        <v>70</v>
      </c>
      <c r="AL47" s="195"/>
      <c r="AM47" s="434"/>
      <c r="AN47" s="434"/>
      <c r="AO47" s="434"/>
      <c r="AP47" s="434"/>
      <c r="AQ47" s="434"/>
      <c r="AR47" s="434"/>
      <c r="AS47" s="434"/>
      <c r="AT47" s="435"/>
      <c r="AU47" s="170"/>
      <c r="AV47" s="172"/>
      <c r="AW47" s="170"/>
      <c r="AX47" s="424"/>
      <c r="AY47" s="172"/>
      <c r="AZ47" s="170"/>
      <c r="BA47" s="424"/>
      <c r="BB47" s="428"/>
    </row>
    <row r="48" spans="1:56" s="64" customFormat="1" ht="12" customHeight="1" x14ac:dyDescent="0.15">
      <c r="A48" s="430"/>
      <c r="B48" s="432"/>
      <c r="C48" s="177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9"/>
      <c r="Q48" s="180"/>
      <c r="R48" s="180"/>
      <c r="S48" s="180"/>
      <c r="T48" s="181"/>
      <c r="U48" s="181"/>
      <c r="V48" s="181"/>
      <c r="W48" s="186"/>
      <c r="X48" s="187"/>
      <c r="Y48" s="187"/>
      <c r="Z48" s="188"/>
      <c r="AA48" s="192"/>
      <c r="AB48" s="193"/>
      <c r="AC48" s="193"/>
      <c r="AD48" s="193"/>
      <c r="AE48" s="193"/>
      <c r="AF48" s="193"/>
      <c r="AG48" s="193"/>
      <c r="AH48" s="194"/>
      <c r="AJ48" s="70" t="s">
        <v>71</v>
      </c>
      <c r="AK48" s="71" t="s">
        <v>72</v>
      </c>
      <c r="AL48" s="436"/>
      <c r="AM48" s="437"/>
      <c r="AN48" s="437"/>
      <c r="AO48" s="437"/>
      <c r="AP48" s="437"/>
      <c r="AQ48" s="437"/>
      <c r="AR48" s="437"/>
      <c r="AS48" s="437"/>
      <c r="AT48" s="438"/>
      <c r="AU48" s="430"/>
      <c r="AV48" s="432"/>
      <c r="AW48" s="430"/>
      <c r="AX48" s="431"/>
      <c r="AY48" s="432"/>
      <c r="AZ48" s="430"/>
      <c r="BA48" s="431"/>
      <c r="BB48" s="433"/>
    </row>
    <row r="49" spans="1:54" s="64" customFormat="1" ht="12" customHeight="1" x14ac:dyDescent="0.15">
      <c r="A49" s="170"/>
      <c r="B49" s="172"/>
      <c r="C49" s="174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  <c r="Q49" s="180"/>
      <c r="R49" s="180"/>
      <c r="S49" s="180"/>
      <c r="T49" s="181"/>
      <c r="U49" s="181"/>
      <c r="V49" s="181"/>
      <c r="W49" s="183"/>
      <c r="X49" s="184"/>
      <c r="Y49" s="184"/>
      <c r="Z49" s="185"/>
      <c r="AA49" s="189">
        <f t="shared" ref="AA49" si="0">SUMIF(Q49,"&lt;&gt;非課税",W49)*T49</f>
        <v>0</v>
      </c>
      <c r="AB49" s="190"/>
      <c r="AC49" s="190"/>
      <c r="AD49" s="190"/>
      <c r="AE49" s="190"/>
      <c r="AF49" s="190"/>
      <c r="AG49" s="190"/>
      <c r="AH49" s="191"/>
      <c r="AJ49" s="67" t="s">
        <v>69</v>
      </c>
      <c r="AK49" s="68" t="s">
        <v>70</v>
      </c>
      <c r="AL49" s="195"/>
      <c r="AM49" s="434"/>
      <c r="AN49" s="434"/>
      <c r="AO49" s="434"/>
      <c r="AP49" s="434"/>
      <c r="AQ49" s="434"/>
      <c r="AR49" s="434"/>
      <c r="AS49" s="434"/>
      <c r="AT49" s="435"/>
      <c r="AU49" s="170"/>
      <c r="AV49" s="172"/>
      <c r="AW49" s="170"/>
      <c r="AX49" s="424"/>
      <c r="AY49" s="172"/>
      <c r="AZ49" s="170"/>
      <c r="BA49" s="424"/>
      <c r="BB49" s="428"/>
    </row>
    <row r="50" spans="1:54" s="64" customFormat="1" ht="12" customHeight="1" x14ac:dyDescent="0.15">
      <c r="A50" s="430"/>
      <c r="B50" s="432"/>
      <c r="C50" s="177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9"/>
      <c r="Q50" s="180"/>
      <c r="R50" s="180"/>
      <c r="S50" s="180"/>
      <c r="T50" s="181"/>
      <c r="U50" s="181"/>
      <c r="V50" s="181"/>
      <c r="W50" s="186"/>
      <c r="X50" s="187"/>
      <c r="Y50" s="187"/>
      <c r="Z50" s="188"/>
      <c r="AA50" s="192"/>
      <c r="AB50" s="193"/>
      <c r="AC50" s="193"/>
      <c r="AD50" s="193"/>
      <c r="AE50" s="193"/>
      <c r="AF50" s="193"/>
      <c r="AG50" s="193"/>
      <c r="AH50" s="194"/>
      <c r="AJ50" s="70" t="s">
        <v>71</v>
      </c>
      <c r="AK50" s="71" t="s">
        <v>72</v>
      </c>
      <c r="AL50" s="436"/>
      <c r="AM50" s="437"/>
      <c r="AN50" s="437"/>
      <c r="AO50" s="437"/>
      <c r="AP50" s="437"/>
      <c r="AQ50" s="437"/>
      <c r="AR50" s="437"/>
      <c r="AS50" s="437"/>
      <c r="AT50" s="438"/>
      <c r="AU50" s="430"/>
      <c r="AV50" s="432"/>
      <c r="AW50" s="430"/>
      <c r="AX50" s="431"/>
      <c r="AY50" s="432"/>
      <c r="AZ50" s="430"/>
      <c r="BA50" s="431"/>
      <c r="BB50" s="433"/>
    </row>
    <row r="51" spans="1:54" s="64" customFormat="1" ht="12" customHeight="1" x14ac:dyDescent="0.15">
      <c r="A51" s="170"/>
      <c r="B51" s="172"/>
      <c r="C51" s="174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6"/>
      <c r="Q51" s="180"/>
      <c r="R51" s="180"/>
      <c r="S51" s="180"/>
      <c r="T51" s="181"/>
      <c r="U51" s="181"/>
      <c r="V51" s="181"/>
      <c r="W51" s="183"/>
      <c r="X51" s="184"/>
      <c r="Y51" s="184"/>
      <c r="Z51" s="185"/>
      <c r="AA51" s="189">
        <f t="shared" ref="AA51" si="1">SUMIF(Q51,"&lt;&gt;非課税",W51)*T51</f>
        <v>0</v>
      </c>
      <c r="AB51" s="190"/>
      <c r="AC51" s="190"/>
      <c r="AD51" s="190"/>
      <c r="AE51" s="190"/>
      <c r="AF51" s="190"/>
      <c r="AG51" s="190"/>
      <c r="AH51" s="191"/>
      <c r="AJ51" s="67" t="s">
        <v>69</v>
      </c>
      <c r="AK51" s="68" t="s">
        <v>70</v>
      </c>
      <c r="AL51" s="195"/>
      <c r="AM51" s="434"/>
      <c r="AN51" s="434"/>
      <c r="AO51" s="434"/>
      <c r="AP51" s="434"/>
      <c r="AQ51" s="434"/>
      <c r="AR51" s="434"/>
      <c r="AS51" s="434"/>
      <c r="AT51" s="435"/>
      <c r="AU51" s="170"/>
      <c r="AV51" s="172"/>
      <c r="AW51" s="170"/>
      <c r="AX51" s="424"/>
      <c r="AY51" s="172"/>
      <c r="AZ51" s="170"/>
      <c r="BA51" s="424"/>
      <c r="BB51" s="428"/>
    </row>
    <row r="52" spans="1:54" s="64" customFormat="1" ht="12" customHeight="1" x14ac:dyDescent="0.15">
      <c r="A52" s="430"/>
      <c r="B52" s="432"/>
      <c r="C52" s="177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9"/>
      <c r="Q52" s="180"/>
      <c r="R52" s="180"/>
      <c r="S52" s="180"/>
      <c r="T52" s="181"/>
      <c r="U52" s="181"/>
      <c r="V52" s="181"/>
      <c r="W52" s="186"/>
      <c r="X52" s="187"/>
      <c r="Y52" s="187"/>
      <c r="Z52" s="188"/>
      <c r="AA52" s="192"/>
      <c r="AB52" s="193"/>
      <c r="AC52" s="193"/>
      <c r="AD52" s="193"/>
      <c r="AE52" s="193"/>
      <c r="AF52" s="193"/>
      <c r="AG52" s="193"/>
      <c r="AH52" s="194"/>
      <c r="AJ52" s="70" t="s">
        <v>71</v>
      </c>
      <c r="AK52" s="71" t="s">
        <v>72</v>
      </c>
      <c r="AL52" s="436"/>
      <c r="AM52" s="437"/>
      <c r="AN52" s="437"/>
      <c r="AO52" s="437"/>
      <c r="AP52" s="437"/>
      <c r="AQ52" s="437"/>
      <c r="AR52" s="437"/>
      <c r="AS52" s="437"/>
      <c r="AT52" s="438"/>
      <c r="AU52" s="430"/>
      <c r="AV52" s="432"/>
      <c r="AW52" s="430"/>
      <c r="AX52" s="431"/>
      <c r="AY52" s="432"/>
      <c r="AZ52" s="430"/>
      <c r="BA52" s="431"/>
      <c r="BB52" s="433"/>
    </row>
    <row r="53" spans="1:54" s="64" customFormat="1" ht="12" customHeight="1" x14ac:dyDescent="0.15">
      <c r="A53" s="170"/>
      <c r="B53" s="172"/>
      <c r="C53" s="174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6"/>
      <c r="Q53" s="180"/>
      <c r="R53" s="180"/>
      <c r="S53" s="180"/>
      <c r="T53" s="181"/>
      <c r="U53" s="181"/>
      <c r="V53" s="181"/>
      <c r="W53" s="183"/>
      <c r="X53" s="184"/>
      <c r="Y53" s="184"/>
      <c r="Z53" s="185"/>
      <c r="AA53" s="189">
        <f t="shared" ref="AA53" si="2">SUMIF(Q53,"&lt;&gt;非課税",W53)*T53</f>
        <v>0</v>
      </c>
      <c r="AB53" s="190"/>
      <c r="AC53" s="190"/>
      <c r="AD53" s="190"/>
      <c r="AE53" s="190"/>
      <c r="AF53" s="190"/>
      <c r="AG53" s="190"/>
      <c r="AH53" s="191"/>
      <c r="AJ53" s="67" t="s">
        <v>69</v>
      </c>
      <c r="AK53" s="68" t="s">
        <v>70</v>
      </c>
      <c r="AL53" s="195"/>
      <c r="AM53" s="434"/>
      <c r="AN53" s="434"/>
      <c r="AO53" s="434"/>
      <c r="AP53" s="434"/>
      <c r="AQ53" s="434"/>
      <c r="AR53" s="434"/>
      <c r="AS53" s="434"/>
      <c r="AT53" s="435"/>
      <c r="AU53" s="170"/>
      <c r="AV53" s="172"/>
      <c r="AW53" s="170"/>
      <c r="AX53" s="424"/>
      <c r="AY53" s="172"/>
      <c r="AZ53" s="170"/>
      <c r="BA53" s="424"/>
      <c r="BB53" s="428"/>
    </row>
    <row r="54" spans="1:54" s="64" customFormat="1" ht="12" customHeight="1" x14ac:dyDescent="0.15">
      <c r="A54" s="430"/>
      <c r="B54" s="432"/>
      <c r="C54" s="177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9"/>
      <c r="Q54" s="180"/>
      <c r="R54" s="180"/>
      <c r="S54" s="180"/>
      <c r="T54" s="181"/>
      <c r="U54" s="181"/>
      <c r="V54" s="181"/>
      <c r="W54" s="186"/>
      <c r="X54" s="187"/>
      <c r="Y54" s="187"/>
      <c r="Z54" s="188"/>
      <c r="AA54" s="192"/>
      <c r="AB54" s="193"/>
      <c r="AC54" s="193"/>
      <c r="AD54" s="193"/>
      <c r="AE54" s="193"/>
      <c r="AF54" s="193"/>
      <c r="AG54" s="193"/>
      <c r="AH54" s="194"/>
      <c r="AJ54" s="72" t="s">
        <v>71</v>
      </c>
      <c r="AK54" s="73" t="s">
        <v>72</v>
      </c>
      <c r="AL54" s="443"/>
      <c r="AM54" s="444"/>
      <c r="AN54" s="444"/>
      <c r="AO54" s="444"/>
      <c r="AP54" s="444"/>
      <c r="AQ54" s="444"/>
      <c r="AR54" s="444"/>
      <c r="AS54" s="444"/>
      <c r="AT54" s="445"/>
      <c r="AU54" s="439"/>
      <c r="AV54" s="441"/>
      <c r="AW54" s="439"/>
      <c r="AX54" s="440"/>
      <c r="AY54" s="441"/>
      <c r="AZ54" s="439"/>
      <c r="BA54" s="440"/>
      <c r="BB54" s="442"/>
    </row>
    <row r="55" spans="1:54" s="64" customFormat="1" ht="12" customHeight="1" x14ac:dyDescent="0.15">
      <c r="A55" s="170"/>
      <c r="B55" s="172"/>
      <c r="C55" s="174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6"/>
      <c r="Q55" s="180"/>
      <c r="R55" s="180"/>
      <c r="S55" s="180"/>
      <c r="T55" s="181"/>
      <c r="U55" s="181"/>
      <c r="V55" s="181"/>
      <c r="W55" s="183"/>
      <c r="X55" s="184"/>
      <c r="Y55" s="184"/>
      <c r="Z55" s="185"/>
      <c r="AA55" s="189">
        <f t="shared" ref="AA55" si="3">SUMIF(Q55,"&lt;&gt;非課税",W55)*T55</f>
        <v>0</v>
      </c>
      <c r="AB55" s="190"/>
      <c r="AC55" s="190"/>
      <c r="AD55" s="190"/>
      <c r="AE55" s="190"/>
      <c r="AF55" s="190"/>
      <c r="AG55" s="190"/>
      <c r="AH55" s="191"/>
      <c r="AJ55" s="67" t="s">
        <v>69</v>
      </c>
      <c r="AK55" s="68" t="s">
        <v>70</v>
      </c>
      <c r="AL55" s="195"/>
      <c r="AM55" s="434"/>
      <c r="AN55" s="434"/>
      <c r="AO55" s="434"/>
      <c r="AP55" s="434"/>
      <c r="AQ55" s="434"/>
      <c r="AR55" s="434"/>
      <c r="AS55" s="434"/>
      <c r="AT55" s="435"/>
      <c r="AU55" s="170"/>
      <c r="AV55" s="172"/>
      <c r="AW55" s="170"/>
      <c r="AX55" s="424"/>
      <c r="AY55" s="172"/>
      <c r="AZ55" s="170"/>
      <c r="BA55" s="424"/>
      <c r="BB55" s="428"/>
    </row>
    <row r="56" spans="1:54" s="64" customFormat="1" ht="12" customHeight="1" x14ac:dyDescent="0.15">
      <c r="A56" s="430"/>
      <c r="B56" s="432"/>
      <c r="C56" s="177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9"/>
      <c r="Q56" s="180"/>
      <c r="R56" s="180"/>
      <c r="S56" s="180"/>
      <c r="T56" s="181"/>
      <c r="U56" s="181"/>
      <c r="V56" s="181"/>
      <c r="W56" s="186"/>
      <c r="X56" s="187"/>
      <c r="Y56" s="187"/>
      <c r="Z56" s="188"/>
      <c r="AA56" s="192"/>
      <c r="AB56" s="193"/>
      <c r="AC56" s="193"/>
      <c r="AD56" s="193"/>
      <c r="AE56" s="193"/>
      <c r="AF56" s="193"/>
      <c r="AG56" s="193"/>
      <c r="AH56" s="194"/>
      <c r="AJ56" s="70" t="s">
        <v>71</v>
      </c>
      <c r="AK56" s="71" t="s">
        <v>72</v>
      </c>
      <c r="AL56" s="436"/>
      <c r="AM56" s="437"/>
      <c r="AN56" s="437"/>
      <c r="AO56" s="437"/>
      <c r="AP56" s="437"/>
      <c r="AQ56" s="437"/>
      <c r="AR56" s="437"/>
      <c r="AS56" s="437"/>
      <c r="AT56" s="438"/>
      <c r="AU56" s="430"/>
      <c r="AV56" s="432"/>
      <c r="AW56" s="430"/>
      <c r="AX56" s="431"/>
      <c r="AY56" s="432"/>
      <c r="AZ56" s="430"/>
      <c r="BA56" s="431"/>
      <c r="BB56" s="433"/>
    </row>
    <row r="57" spans="1:54" s="64" customFormat="1" ht="12" customHeight="1" x14ac:dyDescent="0.15">
      <c r="A57" s="170"/>
      <c r="B57" s="172"/>
      <c r="C57" s="174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6"/>
      <c r="Q57" s="180"/>
      <c r="R57" s="180"/>
      <c r="S57" s="180"/>
      <c r="T57" s="181"/>
      <c r="U57" s="181"/>
      <c r="V57" s="181"/>
      <c r="W57" s="183"/>
      <c r="X57" s="184"/>
      <c r="Y57" s="184"/>
      <c r="Z57" s="185"/>
      <c r="AA57" s="189">
        <f t="shared" ref="AA57" si="4">SUMIF(Q57,"&lt;&gt;非課税",W57)*T57</f>
        <v>0</v>
      </c>
      <c r="AB57" s="190"/>
      <c r="AC57" s="190"/>
      <c r="AD57" s="190"/>
      <c r="AE57" s="190"/>
      <c r="AF57" s="190"/>
      <c r="AG57" s="190"/>
      <c r="AH57" s="191"/>
      <c r="AJ57" s="67" t="s">
        <v>69</v>
      </c>
      <c r="AK57" s="68" t="s">
        <v>70</v>
      </c>
      <c r="AL57" s="195"/>
      <c r="AM57" s="434"/>
      <c r="AN57" s="434"/>
      <c r="AO57" s="434"/>
      <c r="AP57" s="434"/>
      <c r="AQ57" s="434"/>
      <c r="AR57" s="434"/>
      <c r="AS57" s="434"/>
      <c r="AT57" s="435"/>
      <c r="AU57" s="170"/>
      <c r="AV57" s="172"/>
      <c r="AW57" s="170"/>
      <c r="AX57" s="424"/>
      <c r="AY57" s="172"/>
      <c r="AZ57" s="170"/>
      <c r="BA57" s="424"/>
      <c r="BB57" s="428"/>
    </row>
    <row r="58" spans="1:54" s="64" customFormat="1" ht="12" customHeight="1" x14ac:dyDescent="0.15">
      <c r="A58" s="430"/>
      <c r="B58" s="432"/>
      <c r="C58" s="177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9"/>
      <c r="Q58" s="180"/>
      <c r="R58" s="180"/>
      <c r="S58" s="180"/>
      <c r="T58" s="181"/>
      <c r="U58" s="181"/>
      <c r="V58" s="181"/>
      <c r="W58" s="186"/>
      <c r="X58" s="187"/>
      <c r="Y58" s="187"/>
      <c r="Z58" s="188"/>
      <c r="AA58" s="192"/>
      <c r="AB58" s="193"/>
      <c r="AC58" s="193"/>
      <c r="AD58" s="193"/>
      <c r="AE58" s="193"/>
      <c r="AF58" s="193"/>
      <c r="AG58" s="193"/>
      <c r="AH58" s="194"/>
      <c r="AJ58" s="70" t="s">
        <v>71</v>
      </c>
      <c r="AK58" s="71" t="s">
        <v>72</v>
      </c>
      <c r="AL58" s="436"/>
      <c r="AM58" s="437"/>
      <c r="AN58" s="437"/>
      <c r="AO58" s="437"/>
      <c r="AP58" s="437"/>
      <c r="AQ58" s="437"/>
      <c r="AR58" s="437"/>
      <c r="AS58" s="437"/>
      <c r="AT58" s="438"/>
      <c r="AU58" s="430"/>
      <c r="AV58" s="432"/>
      <c r="AW58" s="430"/>
      <c r="AX58" s="431"/>
      <c r="AY58" s="432"/>
      <c r="AZ58" s="430"/>
      <c r="BA58" s="431"/>
      <c r="BB58" s="433"/>
    </row>
    <row r="59" spans="1:54" s="64" customFormat="1" ht="12" customHeight="1" x14ac:dyDescent="0.15">
      <c r="A59" s="170"/>
      <c r="B59" s="172"/>
      <c r="C59" s="174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6"/>
      <c r="Q59" s="180"/>
      <c r="R59" s="180"/>
      <c r="S59" s="180"/>
      <c r="T59" s="181"/>
      <c r="U59" s="181"/>
      <c r="V59" s="181"/>
      <c r="W59" s="183"/>
      <c r="X59" s="184"/>
      <c r="Y59" s="184"/>
      <c r="Z59" s="185"/>
      <c r="AA59" s="189">
        <f t="shared" ref="AA59" si="5">SUMIF(Q59,"&lt;&gt;非課税",W59)*T59</f>
        <v>0</v>
      </c>
      <c r="AB59" s="190"/>
      <c r="AC59" s="190"/>
      <c r="AD59" s="190"/>
      <c r="AE59" s="190"/>
      <c r="AF59" s="190"/>
      <c r="AG59" s="190"/>
      <c r="AH59" s="191"/>
      <c r="AJ59" s="67" t="s">
        <v>69</v>
      </c>
      <c r="AK59" s="68" t="s">
        <v>70</v>
      </c>
      <c r="AL59" s="195"/>
      <c r="AM59" s="434"/>
      <c r="AN59" s="434"/>
      <c r="AO59" s="434"/>
      <c r="AP59" s="434"/>
      <c r="AQ59" s="434"/>
      <c r="AR59" s="434"/>
      <c r="AS59" s="434"/>
      <c r="AT59" s="435"/>
      <c r="AU59" s="170"/>
      <c r="AV59" s="172"/>
      <c r="AW59" s="170"/>
      <c r="AX59" s="424"/>
      <c r="AY59" s="172"/>
      <c r="AZ59" s="170"/>
      <c r="BA59" s="424"/>
      <c r="BB59" s="428"/>
    </row>
    <row r="60" spans="1:54" s="64" customFormat="1" ht="12" customHeight="1" x14ac:dyDescent="0.15">
      <c r="A60" s="430"/>
      <c r="B60" s="432"/>
      <c r="C60" s="177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9"/>
      <c r="Q60" s="180"/>
      <c r="R60" s="180"/>
      <c r="S60" s="180"/>
      <c r="T60" s="181"/>
      <c r="U60" s="181"/>
      <c r="V60" s="181"/>
      <c r="W60" s="186"/>
      <c r="X60" s="187"/>
      <c r="Y60" s="187"/>
      <c r="Z60" s="188"/>
      <c r="AA60" s="192"/>
      <c r="AB60" s="193"/>
      <c r="AC60" s="193"/>
      <c r="AD60" s="193"/>
      <c r="AE60" s="193"/>
      <c r="AF60" s="193"/>
      <c r="AG60" s="193"/>
      <c r="AH60" s="194"/>
      <c r="AJ60" s="70" t="s">
        <v>71</v>
      </c>
      <c r="AK60" s="71" t="s">
        <v>72</v>
      </c>
      <c r="AL60" s="436"/>
      <c r="AM60" s="437"/>
      <c r="AN60" s="437"/>
      <c r="AO60" s="437"/>
      <c r="AP60" s="437"/>
      <c r="AQ60" s="437"/>
      <c r="AR60" s="437"/>
      <c r="AS60" s="437"/>
      <c r="AT60" s="438"/>
      <c r="AU60" s="430"/>
      <c r="AV60" s="432"/>
      <c r="AW60" s="430"/>
      <c r="AX60" s="431"/>
      <c r="AY60" s="432"/>
      <c r="AZ60" s="430"/>
      <c r="BA60" s="431"/>
      <c r="BB60" s="433"/>
    </row>
    <row r="61" spans="1:54" s="64" customFormat="1" ht="12" customHeight="1" x14ac:dyDescent="0.15">
      <c r="A61" s="170"/>
      <c r="B61" s="172"/>
      <c r="C61" s="174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6"/>
      <c r="Q61" s="180"/>
      <c r="R61" s="180"/>
      <c r="S61" s="180"/>
      <c r="T61" s="181"/>
      <c r="U61" s="181"/>
      <c r="V61" s="181"/>
      <c r="W61" s="183"/>
      <c r="X61" s="184"/>
      <c r="Y61" s="184"/>
      <c r="Z61" s="185"/>
      <c r="AA61" s="189">
        <f t="shared" ref="AA61" si="6">SUMIF(Q61,"&lt;&gt;非課税",W61)*T61</f>
        <v>0</v>
      </c>
      <c r="AB61" s="190"/>
      <c r="AC61" s="190"/>
      <c r="AD61" s="190"/>
      <c r="AE61" s="190"/>
      <c r="AF61" s="190"/>
      <c r="AG61" s="190"/>
      <c r="AH61" s="191"/>
      <c r="AJ61" s="67" t="s">
        <v>69</v>
      </c>
      <c r="AK61" s="68" t="s">
        <v>70</v>
      </c>
      <c r="AL61" s="195"/>
      <c r="AM61" s="434"/>
      <c r="AN61" s="434"/>
      <c r="AO61" s="434"/>
      <c r="AP61" s="434"/>
      <c r="AQ61" s="434"/>
      <c r="AR61" s="434"/>
      <c r="AS61" s="434"/>
      <c r="AT61" s="435"/>
      <c r="AU61" s="170"/>
      <c r="AV61" s="172"/>
      <c r="AW61" s="170"/>
      <c r="AX61" s="424"/>
      <c r="AY61" s="172"/>
      <c r="AZ61" s="170"/>
      <c r="BA61" s="424"/>
      <c r="BB61" s="428"/>
    </row>
    <row r="62" spans="1:54" s="64" customFormat="1" ht="12" customHeight="1" x14ac:dyDescent="0.15">
      <c r="A62" s="430"/>
      <c r="B62" s="432"/>
      <c r="C62" s="177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9"/>
      <c r="Q62" s="180"/>
      <c r="R62" s="180"/>
      <c r="S62" s="180"/>
      <c r="T62" s="181"/>
      <c r="U62" s="181"/>
      <c r="V62" s="181"/>
      <c r="W62" s="186"/>
      <c r="X62" s="187"/>
      <c r="Y62" s="187"/>
      <c r="Z62" s="188"/>
      <c r="AA62" s="192"/>
      <c r="AB62" s="193"/>
      <c r="AC62" s="193"/>
      <c r="AD62" s="193"/>
      <c r="AE62" s="193"/>
      <c r="AF62" s="193"/>
      <c r="AG62" s="193"/>
      <c r="AH62" s="194"/>
      <c r="AJ62" s="70" t="s">
        <v>71</v>
      </c>
      <c r="AK62" s="71" t="s">
        <v>72</v>
      </c>
      <c r="AL62" s="436"/>
      <c r="AM62" s="437"/>
      <c r="AN62" s="437"/>
      <c r="AO62" s="437"/>
      <c r="AP62" s="437"/>
      <c r="AQ62" s="437"/>
      <c r="AR62" s="437"/>
      <c r="AS62" s="437"/>
      <c r="AT62" s="438"/>
      <c r="AU62" s="430"/>
      <c r="AV62" s="432"/>
      <c r="AW62" s="430"/>
      <c r="AX62" s="431"/>
      <c r="AY62" s="432"/>
      <c r="AZ62" s="430"/>
      <c r="BA62" s="431"/>
      <c r="BB62" s="433"/>
    </row>
    <row r="63" spans="1:54" s="64" customFormat="1" ht="12" customHeight="1" x14ac:dyDescent="0.15">
      <c r="A63" s="170"/>
      <c r="B63" s="172"/>
      <c r="C63" s="174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6"/>
      <c r="Q63" s="180"/>
      <c r="R63" s="180"/>
      <c r="S63" s="180"/>
      <c r="T63" s="181"/>
      <c r="U63" s="181"/>
      <c r="V63" s="181"/>
      <c r="W63" s="183"/>
      <c r="X63" s="184"/>
      <c r="Y63" s="184"/>
      <c r="Z63" s="185"/>
      <c r="AA63" s="189">
        <f t="shared" ref="AA63" si="7">SUMIF(Q63,"&lt;&gt;非課税",W63)*T63</f>
        <v>0</v>
      </c>
      <c r="AB63" s="190"/>
      <c r="AC63" s="190"/>
      <c r="AD63" s="190"/>
      <c r="AE63" s="190"/>
      <c r="AF63" s="190"/>
      <c r="AG63" s="190"/>
      <c r="AH63" s="191"/>
      <c r="AJ63" s="67" t="s">
        <v>69</v>
      </c>
      <c r="AK63" s="68" t="s">
        <v>70</v>
      </c>
      <c r="AL63" s="195"/>
      <c r="AM63" s="434"/>
      <c r="AN63" s="434"/>
      <c r="AO63" s="434"/>
      <c r="AP63" s="434"/>
      <c r="AQ63" s="434"/>
      <c r="AR63" s="434"/>
      <c r="AS63" s="434"/>
      <c r="AT63" s="435"/>
      <c r="AU63" s="170"/>
      <c r="AV63" s="172"/>
      <c r="AW63" s="170"/>
      <c r="AX63" s="424"/>
      <c r="AY63" s="172"/>
      <c r="AZ63" s="170"/>
      <c r="BA63" s="424"/>
      <c r="BB63" s="428"/>
    </row>
    <row r="64" spans="1:54" s="64" customFormat="1" ht="12" customHeight="1" x14ac:dyDescent="0.15">
      <c r="A64" s="430"/>
      <c r="B64" s="432"/>
      <c r="C64" s="177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9"/>
      <c r="Q64" s="180"/>
      <c r="R64" s="180"/>
      <c r="S64" s="180"/>
      <c r="T64" s="181"/>
      <c r="U64" s="181"/>
      <c r="V64" s="181"/>
      <c r="W64" s="186"/>
      <c r="X64" s="187"/>
      <c r="Y64" s="187"/>
      <c r="Z64" s="188"/>
      <c r="AA64" s="192"/>
      <c r="AB64" s="193"/>
      <c r="AC64" s="193"/>
      <c r="AD64" s="193"/>
      <c r="AE64" s="193"/>
      <c r="AF64" s="193"/>
      <c r="AG64" s="193"/>
      <c r="AH64" s="194"/>
      <c r="AJ64" s="72" t="s">
        <v>71</v>
      </c>
      <c r="AK64" s="73" t="s">
        <v>72</v>
      </c>
      <c r="AL64" s="443"/>
      <c r="AM64" s="444"/>
      <c r="AN64" s="444"/>
      <c r="AO64" s="444"/>
      <c r="AP64" s="444"/>
      <c r="AQ64" s="444"/>
      <c r="AR64" s="444"/>
      <c r="AS64" s="444"/>
      <c r="AT64" s="445"/>
      <c r="AU64" s="439"/>
      <c r="AV64" s="441"/>
      <c r="AW64" s="439"/>
      <c r="AX64" s="440"/>
      <c r="AY64" s="441"/>
      <c r="AZ64" s="439"/>
      <c r="BA64" s="440"/>
      <c r="BB64" s="442"/>
    </row>
    <row r="65" spans="1:54" s="64" customFormat="1" ht="12" customHeight="1" x14ac:dyDescent="0.15">
      <c r="A65" s="170"/>
      <c r="B65" s="172"/>
      <c r="C65" s="174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6"/>
      <c r="Q65" s="180"/>
      <c r="R65" s="180"/>
      <c r="S65" s="180"/>
      <c r="T65" s="181"/>
      <c r="U65" s="181"/>
      <c r="V65" s="181"/>
      <c r="W65" s="183"/>
      <c r="X65" s="184"/>
      <c r="Y65" s="184"/>
      <c r="Z65" s="185"/>
      <c r="AA65" s="189">
        <f t="shared" ref="AA65" si="8">SUMIF(Q65,"&lt;&gt;非課税",W65)*T65</f>
        <v>0</v>
      </c>
      <c r="AB65" s="190"/>
      <c r="AC65" s="190"/>
      <c r="AD65" s="190"/>
      <c r="AE65" s="190"/>
      <c r="AF65" s="190"/>
      <c r="AG65" s="190"/>
      <c r="AH65" s="191"/>
      <c r="AJ65" s="67" t="s">
        <v>69</v>
      </c>
      <c r="AK65" s="68" t="s">
        <v>70</v>
      </c>
      <c r="AL65" s="195"/>
      <c r="AM65" s="434"/>
      <c r="AN65" s="434"/>
      <c r="AO65" s="434"/>
      <c r="AP65" s="434"/>
      <c r="AQ65" s="434"/>
      <c r="AR65" s="434"/>
      <c r="AS65" s="434"/>
      <c r="AT65" s="435"/>
      <c r="AU65" s="170"/>
      <c r="AV65" s="172"/>
      <c r="AW65" s="170"/>
      <c r="AX65" s="424"/>
      <c r="AY65" s="172"/>
      <c r="AZ65" s="170"/>
      <c r="BA65" s="424"/>
      <c r="BB65" s="428"/>
    </row>
    <row r="66" spans="1:54" s="64" customFormat="1" ht="12" customHeight="1" x14ac:dyDescent="0.15">
      <c r="A66" s="430"/>
      <c r="B66" s="432"/>
      <c r="C66" s="177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9"/>
      <c r="Q66" s="180"/>
      <c r="R66" s="180"/>
      <c r="S66" s="180"/>
      <c r="T66" s="181"/>
      <c r="U66" s="181"/>
      <c r="V66" s="181"/>
      <c r="W66" s="186"/>
      <c r="X66" s="187"/>
      <c r="Y66" s="187"/>
      <c r="Z66" s="188"/>
      <c r="AA66" s="192"/>
      <c r="AB66" s="193"/>
      <c r="AC66" s="193"/>
      <c r="AD66" s="193"/>
      <c r="AE66" s="193"/>
      <c r="AF66" s="193"/>
      <c r="AG66" s="193"/>
      <c r="AH66" s="194"/>
      <c r="AJ66" s="72" t="s">
        <v>71</v>
      </c>
      <c r="AK66" s="73" t="s">
        <v>72</v>
      </c>
      <c r="AL66" s="443"/>
      <c r="AM66" s="444"/>
      <c r="AN66" s="444"/>
      <c r="AO66" s="444"/>
      <c r="AP66" s="444"/>
      <c r="AQ66" s="444"/>
      <c r="AR66" s="444"/>
      <c r="AS66" s="444"/>
      <c r="AT66" s="445"/>
      <c r="AU66" s="439"/>
      <c r="AV66" s="441"/>
      <c r="AW66" s="439"/>
      <c r="AX66" s="440"/>
      <c r="AY66" s="441"/>
      <c r="AZ66" s="439"/>
      <c r="BA66" s="440"/>
      <c r="BB66" s="442"/>
    </row>
    <row r="67" spans="1:54" s="64" customFormat="1" ht="12" customHeight="1" x14ac:dyDescent="0.15">
      <c r="A67" s="170"/>
      <c r="B67" s="172"/>
      <c r="C67" s="174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6"/>
      <c r="Q67" s="180"/>
      <c r="R67" s="180"/>
      <c r="S67" s="180"/>
      <c r="T67" s="181"/>
      <c r="U67" s="181"/>
      <c r="V67" s="181"/>
      <c r="W67" s="183"/>
      <c r="X67" s="184"/>
      <c r="Y67" s="184"/>
      <c r="Z67" s="185"/>
      <c r="AA67" s="189">
        <f t="shared" ref="AA67" si="9">SUMIF(Q67,"&lt;&gt;非課税",W67)*T67</f>
        <v>0</v>
      </c>
      <c r="AB67" s="190"/>
      <c r="AC67" s="190"/>
      <c r="AD67" s="190"/>
      <c r="AE67" s="190"/>
      <c r="AF67" s="190"/>
      <c r="AG67" s="190"/>
      <c r="AH67" s="191"/>
      <c r="AJ67" s="67" t="s">
        <v>69</v>
      </c>
      <c r="AK67" s="68" t="s">
        <v>70</v>
      </c>
      <c r="AL67" s="195"/>
      <c r="AM67" s="434"/>
      <c r="AN67" s="434"/>
      <c r="AO67" s="434"/>
      <c r="AP67" s="434"/>
      <c r="AQ67" s="434"/>
      <c r="AR67" s="434"/>
      <c r="AS67" s="434"/>
      <c r="AT67" s="435"/>
      <c r="AU67" s="170"/>
      <c r="AV67" s="172"/>
      <c r="AW67" s="170"/>
      <c r="AX67" s="424"/>
      <c r="AY67" s="172"/>
      <c r="AZ67" s="170"/>
      <c r="BA67" s="424"/>
      <c r="BB67" s="428"/>
    </row>
    <row r="68" spans="1:54" s="64" customFormat="1" ht="12" customHeight="1" x14ac:dyDescent="0.15">
      <c r="A68" s="430"/>
      <c r="B68" s="432"/>
      <c r="C68" s="177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9"/>
      <c r="Q68" s="180"/>
      <c r="R68" s="180"/>
      <c r="S68" s="180"/>
      <c r="T68" s="181"/>
      <c r="U68" s="181"/>
      <c r="V68" s="181"/>
      <c r="W68" s="186"/>
      <c r="X68" s="187"/>
      <c r="Y68" s="187"/>
      <c r="Z68" s="188"/>
      <c r="AA68" s="192"/>
      <c r="AB68" s="193"/>
      <c r="AC68" s="193"/>
      <c r="AD68" s="193"/>
      <c r="AE68" s="193"/>
      <c r="AF68" s="193"/>
      <c r="AG68" s="193"/>
      <c r="AH68" s="194"/>
      <c r="AJ68" s="72" t="s">
        <v>71</v>
      </c>
      <c r="AK68" s="73" t="s">
        <v>72</v>
      </c>
      <c r="AL68" s="443"/>
      <c r="AM68" s="444"/>
      <c r="AN68" s="444"/>
      <c r="AO68" s="444"/>
      <c r="AP68" s="444"/>
      <c r="AQ68" s="444"/>
      <c r="AR68" s="444"/>
      <c r="AS68" s="444"/>
      <c r="AT68" s="445"/>
      <c r="AU68" s="439"/>
      <c r="AV68" s="441"/>
      <c r="AW68" s="439"/>
      <c r="AX68" s="440"/>
      <c r="AY68" s="441"/>
      <c r="AZ68" s="439"/>
      <c r="BA68" s="440"/>
      <c r="BB68" s="442"/>
    </row>
    <row r="69" spans="1:54" s="64" customFormat="1" ht="12" customHeight="1" x14ac:dyDescent="0.15">
      <c r="A69" s="170"/>
      <c r="B69" s="172"/>
      <c r="C69" s="174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6"/>
      <c r="Q69" s="180"/>
      <c r="R69" s="180"/>
      <c r="S69" s="180"/>
      <c r="T69" s="181"/>
      <c r="U69" s="181"/>
      <c r="V69" s="181"/>
      <c r="W69" s="183"/>
      <c r="X69" s="184"/>
      <c r="Y69" s="184"/>
      <c r="Z69" s="185"/>
      <c r="AA69" s="189">
        <f t="shared" ref="AA69" si="10">SUMIF(Q69,"&lt;&gt;非課税",W69)*T69</f>
        <v>0</v>
      </c>
      <c r="AB69" s="190"/>
      <c r="AC69" s="190"/>
      <c r="AD69" s="190"/>
      <c r="AE69" s="190"/>
      <c r="AF69" s="190"/>
      <c r="AG69" s="190"/>
      <c r="AH69" s="191"/>
      <c r="AJ69" s="67" t="s">
        <v>69</v>
      </c>
      <c r="AK69" s="68" t="s">
        <v>70</v>
      </c>
      <c r="AL69" s="195"/>
      <c r="AM69" s="434"/>
      <c r="AN69" s="434"/>
      <c r="AO69" s="434"/>
      <c r="AP69" s="434"/>
      <c r="AQ69" s="434"/>
      <c r="AR69" s="434"/>
      <c r="AS69" s="434"/>
      <c r="AT69" s="435"/>
      <c r="AU69" s="170"/>
      <c r="AV69" s="172"/>
      <c r="AW69" s="170"/>
      <c r="AX69" s="424"/>
      <c r="AY69" s="172"/>
      <c r="AZ69" s="170"/>
      <c r="BA69" s="424"/>
      <c r="BB69" s="428"/>
    </row>
    <row r="70" spans="1:54" s="64" customFormat="1" ht="12" customHeight="1" x14ac:dyDescent="0.15">
      <c r="A70" s="430"/>
      <c r="B70" s="432"/>
      <c r="C70" s="177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9"/>
      <c r="Q70" s="180"/>
      <c r="R70" s="180"/>
      <c r="S70" s="180"/>
      <c r="T70" s="181"/>
      <c r="U70" s="181"/>
      <c r="V70" s="181"/>
      <c r="W70" s="186"/>
      <c r="X70" s="187"/>
      <c r="Y70" s="187"/>
      <c r="Z70" s="188"/>
      <c r="AA70" s="192"/>
      <c r="AB70" s="193"/>
      <c r="AC70" s="193"/>
      <c r="AD70" s="193"/>
      <c r="AE70" s="193"/>
      <c r="AF70" s="193"/>
      <c r="AG70" s="193"/>
      <c r="AH70" s="194"/>
      <c r="AJ70" s="72" t="s">
        <v>71</v>
      </c>
      <c r="AK70" s="73" t="s">
        <v>72</v>
      </c>
      <c r="AL70" s="443"/>
      <c r="AM70" s="444"/>
      <c r="AN70" s="444"/>
      <c r="AO70" s="444"/>
      <c r="AP70" s="444"/>
      <c r="AQ70" s="444"/>
      <c r="AR70" s="444"/>
      <c r="AS70" s="444"/>
      <c r="AT70" s="445"/>
      <c r="AU70" s="439"/>
      <c r="AV70" s="441"/>
      <c r="AW70" s="439"/>
      <c r="AX70" s="440"/>
      <c r="AY70" s="441"/>
      <c r="AZ70" s="439"/>
      <c r="BA70" s="440"/>
      <c r="BB70" s="442"/>
    </row>
    <row r="71" spans="1:54" s="64" customFormat="1" ht="12" customHeight="1" x14ac:dyDescent="0.15">
      <c r="A71" s="170"/>
      <c r="B71" s="172"/>
      <c r="C71" s="174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6"/>
      <c r="Q71" s="180"/>
      <c r="R71" s="180"/>
      <c r="S71" s="180"/>
      <c r="T71" s="181"/>
      <c r="U71" s="181"/>
      <c r="V71" s="181"/>
      <c r="W71" s="183"/>
      <c r="X71" s="184"/>
      <c r="Y71" s="184"/>
      <c r="Z71" s="185"/>
      <c r="AA71" s="189">
        <f t="shared" ref="AA71" si="11">SUMIF(Q71,"&lt;&gt;非課税",W71)*T71</f>
        <v>0</v>
      </c>
      <c r="AB71" s="190"/>
      <c r="AC71" s="190"/>
      <c r="AD71" s="190"/>
      <c r="AE71" s="190"/>
      <c r="AF71" s="190"/>
      <c r="AG71" s="190"/>
      <c r="AH71" s="191"/>
      <c r="AJ71" s="67" t="s">
        <v>69</v>
      </c>
      <c r="AK71" s="68" t="s">
        <v>70</v>
      </c>
      <c r="AL71" s="195"/>
      <c r="AM71" s="434"/>
      <c r="AN71" s="434"/>
      <c r="AO71" s="434"/>
      <c r="AP71" s="434"/>
      <c r="AQ71" s="434"/>
      <c r="AR71" s="434"/>
      <c r="AS71" s="434"/>
      <c r="AT71" s="435"/>
      <c r="AU71" s="170"/>
      <c r="AV71" s="172"/>
      <c r="AW71" s="170"/>
      <c r="AX71" s="424"/>
      <c r="AY71" s="172"/>
      <c r="AZ71" s="170"/>
      <c r="BA71" s="424"/>
      <c r="BB71" s="428"/>
    </row>
    <row r="72" spans="1:54" s="64" customFormat="1" ht="12" customHeight="1" x14ac:dyDescent="0.15">
      <c r="A72" s="430"/>
      <c r="B72" s="432"/>
      <c r="C72" s="177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9"/>
      <c r="Q72" s="180"/>
      <c r="R72" s="180"/>
      <c r="S72" s="180"/>
      <c r="T72" s="181"/>
      <c r="U72" s="181"/>
      <c r="V72" s="181"/>
      <c r="W72" s="186"/>
      <c r="X72" s="187"/>
      <c r="Y72" s="187"/>
      <c r="Z72" s="188"/>
      <c r="AA72" s="192"/>
      <c r="AB72" s="193"/>
      <c r="AC72" s="193"/>
      <c r="AD72" s="193"/>
      <c r="AE72" s="193"/>
      <c r="AF72" s="193"/>
      <c r="AG72" s="193"/>
      <c r="AH72" s="194"/>
      <c r="AJ72" s="72" t="s">
        <v>71</v>
      </c>
      <c r="AK72" s="73" t="s">
        <v>72</v>
      </c>
      <c r="AL72" s="443"/>
      <c r="AM72" s="444"/>
      <c r="AN72" s="444"/>
      <c r="AO72" s="444"/>
      <c r="AP72" s="444"/>
      <c r="AQ72" s="444"/>
      <c r="AR72" s="444"/>
      <c r="AS72" s="444"/>
      <c r="AT72" s="445"/>
      <c r="AU72" s="439"/>
      <c r="AV72" s="441"/>
      <c r="AW72" s="439"/>
      <c r="AX72" s="440"/>
      <c r="AY72" s="441"/>
      <c r="AZ72" s="439"/>
      <c r="BA72" s="440"/>
      <c r="BB72" s="442"/>
    </row>
    <row r="73" spans="1:54" s="64" customFormat="1" ht="12" customHeight="1" x14ac:dyDescent="0.15">
      <c r="A73" s="170"/>
      <c r="B73" s="172"/>
      <c r="C73" s="174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6"/>
      <c r="Q73" s="180"/>
      <c r="R73" s="180"/>
      <c r="S73" s="180"/>
      <c r="T73" s="181"/>
      <c r="U73" s="181"/>
      <c r="V73" s="181"/>
      <c r="W73" s="183"/>
      <c r="X73" s="184"/>
      <c r="Y73" s="184"/>
      <c r="Z73" s="185"/>
      <c r="AA73" s="189">
        <f t="shared" ref="AA73" si="12">SUMIF(Q73,"&lt;&gt;非課税",W73)*T73</f>
        <v>0</v>
      </c>
      <c r="AB73" s="190"/>
      <c r="AC73" s="190"/>
      <c r="AD73" s="190"/>
      <c r="AE73" s="190"/>
      <c r="AF73" s="190"/>
      <c r="AG73" s="190"/>
      <c r="AH73" s="191"/>
      <c r="AJ73" s="67" t="s">
        <v>69</v>
      </c>
      <c r="AK73" s="68" t="s">
        <v>70</v>
      </c>
      <c r="AL73" s="195"/>
      <c r="AM73" s="434"/>
      <c r="AN73" s="434"/>
      <c r="AO73" s="434"/>
      <c r="AP73" s="434"/>
      <c r="AQ73" s="434"/>
      <c r="AR73" s="434"/>
      <c r="AS73" s="434"/>
      <c r="AT73" s="435"/>
      <c r="AU73" s="170"/>
      <c r="AV73" s="172"/>
      <c r="AW73" s="170"/>
      <c r="AX73" s="424"/>
      <c r="AY73" s="172"/>
      <c r="AZ73" s="170"/>
      <c r="BA73" s="424"/>
      <c r="BB73" s="428"/>
    </row>
    <row r="74" spans="1:54" s="64" customFormat="1" ht="12" customHeight="1" x14ac:dyDescent="0.15">
      <c r="A74" s="430"/>
      <c r="B74" s="432"/>
      <c r="C74" s="177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9"/>
      <c r="Q74" s="180"/>
      <c r="R74" s="180"/>
      <c r="S74" s="180"/>
      <c r="T74" s="181"/>
      <c r="U74" s="181"/>
      <c r="V74" s="181"/>
      <c r="W74" s="186"/>
      <c r="X74" s="187"/>
      <c r="Y74" s="187"/>
      <c r="Z74" s="188"/>
      <c r="AA74" s="192"/>
      <c r="AB74" s="193"/>
      <c r="AC74" s="193"/>
      <c r="AD74" s="193"/>
      <c r="AE74" s="193"/>
      <c r="AF74" s="193"/>
      <c r="AG74" s="193"/>
      <c r="AH74" s="194"/>
      <c r="AJ74" s="72" t="s">
        <v>71</v>
      </c>
      <c r="AK74" s="73" t="s">
        <v>72</v>
      </c>
      <c r="AL74" s="443"/>
      <c r="AM74" s="444"/>
      <c r="AN74" s="444"/>
      <c r="AO74" s="444"/>
      <c r="AP74" s="444"/>
      <c r="AQ74" s="444"/>
      <c r="AR74" s="444"/>
      <c r="AS74" s="444"/>
      <c r="AT74" s="445"/>
      <c r="AU74" s="439"/>
      <c r="AV74" s="441"/>
      <c r="AW74" s="439"/>
      <c r="AX74" s="440"/>
      <c r="AY74" s="441"/>
      <c r="AZ74" s="439"/>
      <c r="BA74" s="440"/>
      <c r="BB74" s="442"/>
    </row>
    <row r="75" spans="1:54" s="64" customFormat="1" ht="12" customHeight="1" x14ac:dyDescent="0.15">
      <c r="A75" s="170"/>
      <c r="B75" s="172"/>
      <c r="C75" s="174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6"/>
      <c r="Q75" s="180"/>
      <c r="R75" s="180"/>
      <c r="S75" s="180"/>
      <c r="T75" s="181"/>
      <c r="U75" s="181"/>
      <c r="V75" s="181"/>
      <c r="W75" s="183"/>
      <c r="X75" s="184"/>
      <c r="Y75" s="184"/>
      <c r="Z75" s="185"/>
      <c r="AA75" s="189">
        <f t="shared" ref="AA75" si="13">SUMIF(Q75,"&lt;&gt;非課税",W75)*T75</f>
        <v>0</v>
      </c>
      <c r="AB75" s="190"/>
      <c r="AC75" s="190"/>
      <c r="AD75" s="190"/>
      <c r="AE75" s="190"/>
      <c r="AF75" s="190"/>
      <c r="AG75" s="190"/>
      <c r="AH75" s="191"/>
      <c r="AJ75" s="67" t="s">
        <v>69</v>
      </c>
      <c r="AK75" s="68" t="s">
        <v>70</v>
      </c>
      <c r="AL75" s="195"/>
      <c r="AM75" s="434"/>
      <c r="AN75" s="434"/>
      <c r="AO75" s="434"/>
      <c r="AP75" s="434"/>
      <c r="AQ75" s="434"/>
      <c r="AR75" s="434"/>
      <c r="AS75" s="434"/>
      <c r="AT75" s="435"/>
      <c r="AU75" s="170"/>
      <c r="AV75" s="172"/>
      <c r="AW75" s="170"/>
      <c r="AX75" s="424"/>
      <c r="AY75" s="172"/>
      <c r="AZ75" s="170"/>
      <c r="BA75" s="424"/>
      <c r="BB75" s="428"/>
    </row>
    <row r="76" spans="1:54" s="64" customFormat="1" ht="12" customHeight="1" x14ac:dyDescent="0.15">
      <c r="A76" s="430"/>
      <c r="B76" s="432"/>
      <c r="C76" s="177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9"/>
      <c r="Q76" s="180"/>
      <c r="R76" s="180"/>
      <c r="S76" s="180"/>
      <c r="T76" s="181"/>
      <c r="U76" s="181"/>
      <c r="V76" s="181"/>
      <c r="W76" s="186"/>
      <c r="X76" s="187"/>
      <c r="Y76" s="187"/>
      <c r="Z76" s="188"/>
      <c r="AA76" s="192"/>
      <c r="AB76" s="193"/>
      <c r="AC76" s="193"/>
      <c r="AD76" s="193"/>
      <c r="AE76" s="193"/>
      <c r="AF76" s="193"/>
      <c r="AG76" s="193"/>
      <c r="AH76" s="194"/>
      <c r="AJ76" s="72" t="s">
        <v>71</v>
      </c>
      <c r="AK76" s="73" t="s">
        <v>72</v>
      </c>
      <c r="AL76" s="443"/>
      <c r="AM76" s="444"/>
      <c r="AN76" s="444"/>
      <c r="AO76" s="444"/>
      <c r="AP76" s="444"/>
      <c r="AQ76" s="444"/>
      <c r="AR76" s="444"/>
      <c r="AS76" s="444"/>
      <c r="AT76" s="445"/>
      <c r="AU76" s="439"/>
      <c r="AV76" s="441"/>
      <c r="AW76" s="439"/>
      <c r="AX76" s="440"/>
      <c r="AY76" s="441"/>
      <c r="AZ76" s="439"/>
      <c r="BA76" s="440"/>
      <c r="BB76" s="442"/>
    </row>
    <row r="77" spans="1:54" s="64" customFormat="1" ht="12" customHeight="1" x14ac:dyDescent="0.15">
      <c r="A77" s="170"/>
      <c r="B77" s="172"/>
      <c r="C77" s="174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6"/>
      <c r="Q77" s="180"/>
      <c r="R77" s="180"/>
      <c r="S77" s="180"/>
      <c r="T77" s="181"/>
      <c r="U77" s="181"/>
      <c r="V77" s="181"/>
      <c r="W77" s="183"/>
      <c r="X77" s="184"/>
      <c r="Y77" s="184"/>
      <c r="Z77" s="185"/>
      <c r="AA77" s="189">
        <f t="shared" ref="AA77" si="14">SUMIF(Q77,"&lt;&gt;非課税",W77)*T77</f>
        <v>0</v>
      </c>
      <c r="AB77" s="190"/>
      <c r="AC77" s="190"/>
      <c r="AD77" s="190"/>
      <c r="AE77" s="190"/>
      <c r="AF77" s="190"/>
      <c r="AG77" s="190"/>
      <c r="AH77" s="191"/>
      <c r="AJ77" s="67" t="s">
        <v>69</v>
      </c>
      <c r="AK77" s="68" t="s">
        <v>70</v>
      </c>
      <c r="AL77" s="195"/>
      <c r="AM77" s="434"/>
      <c r="AN77" s="434"/>
      <c r="AO77" s="434"/>
      <c r="AP77" s="434"/>
      <c r="AQ77" s="434"/>
      <c r="AR77" s="434"/>
      <c r="AS77" s="434"/>
      <c r="AT77" s="435"/>
      <c r="AU77" s="170"/>
      <c r="AV77" s="172"/>
      <c r="AW77" s="170"/>
      <c r="AX77" s="424"/>
      <c r="AY77" s="172"/>
      <c r="AZ77" s="170"/>
      <c r="BA77" s="424"/>
      <c r="BB77" s="428"/>
    </row>
    <row r="78" spans="1:54" s="64" customFormat="1" ht="12" customHeight="1" x14ac:dyDescent="0.15">
      <c r="A78" s="430"/>
      <c r="B78" s="432"/>
      <c r="C78" s="177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9"/>
      <c r="Q78" s="180"/>
      <c r="R78" s="180"/>
      <c r="S78" s="180"/>
      <c r="T78" s="181"/>
      <c r="U78" s="181"/>
      <c r="V78" s="181"/>
      <c r="W78" s="186"/>
      <c r="X78" s="187"/>
      <c r="Y78" s="187"/>
      <c r="Z78" s="188"/>
      <c r="AA78" s="192"/>
      <c r="AB78" s="193"/>
      <c r="AC78" s="193"/>
      <c r="AD78" s="193"/>
      <c r="AE78" s="193"/>
      <c r="AF78" s="193"/>
      <c r="AG78" s="193"/>
      <c r="AH78" s="194"/>
      <c r="AJ78" s="72" t="s">
        <v>71</v>
      </c>
      <c r="AK78" s="73" t="s">
        <v>72</v>
      </c>
      <c r="AL78" s="443"/>
      <c r="AM78" s="444"/>
      <c r="AN78" s="444"/>
      <c r="AO78" s="444"/>
      <c r="AP78" s="444"/>
      <c r="AQ78" s="444"/>
      <c r="AR78" s="444"/>
      <c r="AS78" s="444"/>
      <c r="AT78" s="445"/>
      <c r="AU78" s="439"/>
      <c r="AV78" s="441"/>
      <c r="AW78" s="439"/>
      <c r="AX78" s="440"/>
      <c r="AY78" s="441"/>
      <c r="AZ78" s="439"/>
      <c r="BA78" s="440"/>
      <c r="BB78" s="442"/>
    </row>
    <row r="79" spans="1:54" s="64" customFormat="1" ht="12" customHeight="1" x14ac:dyDescent="0.15">
      <c r="A79" s="170"/>
      <c r="B79" s="172"/>
      <c r="C79" s="174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6"/>
      <c r="Q79" s="180"/>
      <c r="R79" s="180"/>
      <c r="S79" s="180"/>
      <c r="T79" s="181"/>
      <c r="U79" s="181"/>
      <c r="V79" s="181"/>
      <c r="W79" s="183"/>
      <c r="X79" s="184"/>
      <c r="Y79" s="184"/>
      <c r="Z79" s="185"/>
      <c r="AA79" s="189">
        <f t="shared" ref="AA79" si="15">SUMIF(Q79,"&lt;&gt;非課税",W79)*T79</f>
        <v>0</v>
      </c>
      <c r="AB79" s="190"/>
      <c r="AC79" s="190"/>
      <c r="AD79" s="190"/>
      <c r="AE79" s="190"/>
      <c r="AF79" s="190"/>
      <c r="AG79" s="190"/>
      <c r="AH79" s="191"/>
      <c r="AJ79" s="67" t="s">
        <v>69</v>
      </c>
      <c r="AK79" s="68" t="s">
        <v>70</v>
      </c>
      <c r="AL79" s="195"/>
      <c r="AM79" s="434"/>
      <c r="AN79" s="434"/>
      <c r="AO79" s="434"/>
      <c r="AP79" s="434"/>
      <c r="AQ79" s="434"/>
      <c r="AR79" s="434"/>
      <c r="AS79" s="434"/>
      <c r="AT79" s="435"/>
      <c r="AU79" s="170"/>
      <c r="AV79" s="172"/>
      <c r="AW79" s="170"/>
      <c r="AX79" s="424"/>
      <c r="AY79" s="172"/>
      <c r="AZ79" s="170"/>
      <c r="BA79" s="424"/>
      <c r="BB79" s="428"/>
    </row>
    <row r="80" spans="1:54" s="64" customFormat="1" ht="12" customHeight="1" x14ac:dyDescent="0.15">
      <c r="A80" s="430"/>
      <c r="B80" s="432"/>
      <c r="C80" s="177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9"/>
      <c r="Q80" s="180"/>
      <c r="R80" s="180"/>
      <c r="S80" s="180"/>
      <c r="T80" s="181"/>
      <c r="U80" s="181"/>
      <c r="V80" s="181"/>
      <c r="W80" s="186"/>
      <c r="X80" s="187"/>
      <c r="Y80" s="187"/>
      <c r="Z80" s="188"/>
      <c r="AA80" s="192"/>
      <c r="AB80" s="193"/>
      <c r="AC80" s="193"/>
      <c r="AD80" s="193"/>
      <c r="AE80" s="193"/>
      <c r="AF80" s="193"/>
      <c r="AG80" s="193"/>
      <c r="AH80" s="194"/>
      <c r="AJ80" s="70" t="s">
        <v>71</v>
      </c>
      <c r="AK80" s="71" t="s">
        <v>72</v>
      </c>
      <c r="AL80" s="436"/>
      <c r="AM80" s="437"/>
      <c r="AN80" s="437"/>
      <c r="AO80" s="437"/>
      <c r="AP80" s="437"/>
      <c r="AQ80" s="437"/>
      <c r="AR80" s="437"/>
      <c r="AS80" s="437"/>
      <c r="AT80" s="438"/>
      <c r="AU80" s="430"/>
      <c r="AV80" s="432"/>
      <c r="AW80" s="430"/>
      <c r="AX80" s="431"/>
      <c r="AY80" s="432"/>
      <c r="AZ80" s="430"/>
      <c r="BA80" s="431"/>
      <c r="BB80" s="433"/>
    </row>
    <row r="81" spans="1:56" s="64" customFormat="1" ht="12" customHeight="1" x14ac:dyDescent="0.15">
      <c r="A81" s="170"/>
      <c r="B81" s="172"/>
      <c r="C81" s="174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6"/>
      <c r="Q81" s="465"/>
      <c r="R81" s="466"/>
      <c r="S81" s="467"/>
      <c r="T81" s="446"/>
      <c r="U81" s="447"/>
      <c r="V81" s="448"/>
      <c r="W81" s="183"/>
      <c r="X81" s="184"/>
      <c r="Y81" s="184"/>
      <c r="Z81" s="185"/>
      <c r="AA81" s="189">
        <f t="shared" ref="AA81" si="16">SUMIF(Q81,"&lt;&gt;非課税",W81)*T81</f>
        <v>0</v>
      </c>
      <c r="AB81" s="190"/>
      <c r="AC81" s="190"/>
      <c r="AD81" s="190"/>
      <c r="AE81" s="190"/>
      <c r="AF81" s="190"/>
      <c r="AG81" s="190"/>
      <c r="AH81" s="191"/>
      <c r="AJ81" s="67" t="s">
        <v>69</v>
      </c>
      <c r="AK81" s="68" t="s">
        <v>70</v>
      </c>
      <c r="AL81" s="195"/>
      <c r="AM81" s="434"/>
      <c r="AN81" s="434"/>
      <c r="AO81" s="434"/>
      <c r="AP81" s="434"/>
      <c r="AQ81" s="434"/>
      <c r="AR81" s="434"/>
      <c r="AS81" s="434"/>
      <c r="AT81" s="435"/>
      <c r="AU81" s="170"/>
      <c r="AV81" s="172"/>
      <c r="AW81" s="170"/>
      <c r="AX81" s="424"/>
      <c r="AY81" s="172"/>
      <c r="AZ81" s="170"/>
      <c r="BA81" s="424"/>
      <c r="BB81" s="428"/>
    </row>
    <row r="82" spans="1:56" s="64" customFormat="1" ht="12" customHeight="1" x14ac:dyDescent="0.15">
      <c r="A82" s="430"/>
      <c r="B82" s="432"/>
      <c r="C82" s="177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9"/>
      <c r="Q82" s="468"/>
      <c r="R82" s="469"/>
      <c r="S82" s="470"/>
      <c r="T82" s="449"/>
      <c r="U82" s="450"/>
      <c r="V82" s="451"/>
      <c r="W82" s="186"/>
      <c r="X82" s="187"/>
      <c r="Y82" s="187"/>
      <c r="Z82" s="188"/>
      <c r="AA82" s="192"/>
      <c r="AB82" s="193"/>
      <c r="AC82" s="193"/>
      <c r="AD82" s="193"/>
      <c r="AE82" s="193"/>
      <c r="AF82" s="193"/>
      <c r="AG82" s="193"/>
      <c r="AH82" s="194"/>
      <c r="AJ82" s="70" t="s">
        <v>71</v>
      </c>
      <c r="AK82" s="71" t="s">
        <v>72</v>
      </c>
      <c r="AL82" s="436"/>
      <c r="AM82" s="437"/>
      <c r="AN82" s="437"/>
      <c r="AO82" s="437"/>
      <c r="AP82" s="437"/>
      <c r="AQ82" s="437"/>
      <c r="AR82" s="437"/>
      <c r="AS82" s="437"/>
      <c r="AT82" s="438"/>
      <c r="AU82" s="430"/>
      <c r="AV82" s="432"/>
      <c r="AW82" s="430"/>
      <c r="AX82" s="431"/>
      <c r="AY82" s="432"/>
      <c r="AZ82" s="430"/>
      <c r="BA82" s="431"/>
      <c r="BB82" s="433"/>
    </row>
    <row r="83" spans="1:56" s="64" customFormat="1" ht="12" customHeight="1" x14ac:dyDescent="0.15">
      <c r="A83" s="170"/>
      <c r="B83" s="172"/>
      <c r="C83" s="174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6"/>
      <c r="Q83" s="465"/>
      <c r="R83" s="466"/>
      <c r="S83" s="467"/>
      <c r="T83" s="446"/>
      <c r="U83" s="447"/>
      <c r="V83" s="448"/>
      <c r="W83" s="183"/>
      <c r="X83" s="184"/>
      <c r="Y83" s="184"/>
      <c r="Z83" s="185"/>
      <c r="AA83" s="189">
        <f t="shared" ref="AA83" si="17">SUMIF(Q83,"&lt;&gt;非課税",W83)*T83</f>
        <v>0</v>
      </c>
      <c r="AB83" s="190"/>
      <c r="AC83" s="190"/>
      <c r="AD83" s="190"/>
      <c r="AE83" s="190"/>
      <c r="AF83" s="190"/>
      <c r="AG83" s="190"/>
      <c r="AH83" s="191"/>
      <c r="AJ83" s="67" t="s">
        <v>69</v>
      </c>
      <c r="AK83" s="68" t="s">
        <v>70</v>
      </c>
      <c r="AL83" s="195"/>
      <c r="AM83" s="434"/>
      <c r="AN83" s="434"/>
      <c r="AO83" s="434"/>
      <c r="AP83" s="434"/>
      <c r="AQ83" s="434"/>
      <c r="AR83" s="434"/>
      <c r="AS83" s="434"/>
      <c r="AT83" s="435"/>
      <c r="AU83" s="170"/>
      <c r="AV83" s="172"/>
      <c r="AW83" s="170"/>
      <c r="AX83" s="424"/>
      <c r="AY83" s="172"/>
      <c r="AZ83" s="170"/>
      <c r="BA83" s="424"/>
      <c r="BB83" s="428"/>
    </row>
    <row r="84" spans="1:56" s="64" customFormat="1" ht="12" customHeight="1" x14ac:dyDescent="0.15">
      <c r="A84" s="430"/>
      <c r="B84" s="432"/>
      <c r="C84" s="177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9"/>
      <c r="Q84" s="468"/>
      <c r="R84" s="469"/>
      <c r="S84" s="470"/>
      <c r="T84" s="449"/>
      <c r="U84" s="450"/>
      <c r="V84" s="451"/>
      <c r="W84" s="186"/>
      <c r="X84" s="187"/>
      <c r="Y84" s="187"/>
      <c r="Z84" s="188"/>
      <c r="AA84" s="192"/>
      <c r="AB84" s="193"/>
      <c r="AC84" s="193"/>
      <c r="AD84" s="193"/>
      <c r="AE84" s="193"/>
      <c r="AF84" s="193"/>
      <c r="AG84" s="193"/>
      <c r="AH84" s="194"/>
      <c r="AJ84" s="70" t="s">
        <v>71</v>
      </c>
      <c r="AK84" s="71" t="s">
        <v>72</v>
      </c>
      <c r="AL84" s="436"/>
      <c r="AM84" s="437"/>
      <c r="AN84" s="437"/>
      <c r="AO84" s="437"/>
      <c r="AP84" s="437"/>
      <c r="AQ84" s="437"/>
      <c r="AR84" s="437"/>
      <c r="AS84" s="437"/>
      <c r="AT84" s="438"/>
      <c r="AU84" s="430"/>
      <c r="AV84" s="432"/>
      <c r="AW84" s="430"/>
      <c r="AX84" s="431"/>
      <c r="AY84" s="432"/>
      <c r="AZ84" s="430"/>
      <c r="BA84" s="431"/>
      <c r="BB84" s="433"/>
    </row>
    <row r="85" spans="1:56" s="64" customFormat="1" x14ac:dyDescent="0.15">
      <c r="A85" s="170"/>
      <c r="B85" s="172"/>
      <c r="C85" s="174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6"/>
      <c r="Q85" s="180"/>
      <c r="R85" s="180"/>
      <c r="S85" s="180"/>
      <c r="T85" s="181"/>
      <c r="U85" s="181"/>
      <c r="V85" s="181"/>
      <c r="W85" s="471"/>
      <c r="X85" s="471"/>
      <c r="Y85" s="471"/>
      <c r="Z85" s="471"/>
      <c r="AA85" s="189">
        <f t="shared" ref="AA85" si="18">SUMIF(Q85,"&lt;&gt;非課税",W85)*T85</f>
        <v>0</v>
      </c>
      <c r="AB85" s="190"/>
      <c r="AC85" s="190"/>
      <c r="AD85" s="190"/>
      <c r="AE85" s="190"/>
      <c r="AF85" s="190"/>
      <c r="AG85" s="190"/>
      <c r="AH85" s="191"/>
      <c r="AI85" s="62"/>
      <c r="AJ85" s="67" t="s">
        <v>69</v>
      </c>
      <c r="AK85" s="68" t="s">
        <v>70</v>
      </c>
      <c r="AL85" s="195"/>
      <c r="AM85" s="434"/>
      <c r="AN85" s="434"/>
      <c r="AO85" s="434"/>
      <c r="AP85" s="434"/>
      <c r="AQ85" s="434"/>
      <c r="AR85" s="434"/>
      <c r="AS85" s="434"/>
      <c r="AT85" s="435"/>
      <c r="AU85" s="170"/>
      <c r="AV85" s="172"/>
      <c r="AW85" s="170"/>
      <c r="AX85" s="424"/>
      <c r="AY85" s="172"/>
      <c r="AZ85" s="170"/>
      <c r="BA85" s="424"/>
      <c r="BB85" s="428"/>
    </row>
    <row r="86" spans="1:56" ht="14.25" customHeight="1" thickBot="1" x14ac:dyDescent="0.2">
      <c r="A86" s="430"/>
      <c r="B86" s="432"/>
      <c r="C86" s="177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9"/>
      <c r="Q86" s="180"/>
      <c r="R86" s="180"/>
      <c r="S86" s="180"/>
      <c r="T86" s="181"/>
      <c r="U86" s="181"/>
      <c r="V86" s="181"/>
      <c r="W86" s="471"/>
      <c r="X86" s="471"/>
      <c r="Y86" s="471"/>
      <c r="Z86" s="471"/>
      <c r="AA86" s="192"/>
      <c r="AB86" s="193"/>
      <c r="AC86" s="193"/>
      <c r="AD86" s="193"/>
      <c r="AE86" s="193"/>
      <c r="AF86" s="193"/>
      <c r="AG86" s="193"/>
      <c r="AH86" s="194"/>
      <c r="AI86" s="63"/>
      <c r="AJ86" s="74" t="s">
        <v>71</v>
      </c>
      <c r="AK86" s="75" t="s">
        <v>72</v>
      </c>
      <c r="AL86" s="453"/>
      <c r="AM86" s="454"/>
      <c r="AN86" s="454"/>
      <c r="AO86" s="454"/>
      <c r="AP86" s="454"/>
      <c r="AQ86" s="454"/>
      <c r="AR86" s="454"/>
      <c r="AS86" s="454"/>
      <c r="AT86" s="455"/>
      <c r="AU86" s="456"/>
      <c r="AV86" s="457"/>
      <c r="AW86" s="456"/>
      <c r="AX86" s="458"/>
      <c r="AY86" s="457"/>
      <c r="AZ86" s="456"/>
      <c r="BA86" s="458"/>
      <c r="BB86" s="452"/>
      <c r="BC86" s="64"/>
      <c r="BD86" s="64"/>
    </row>
    <row r="87" spans="1:56" x14ac:dyDescent="0.15">
      <c r="A87" s="201" t="s">
        <v>112</v>
      </c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473" t="s">
        <v>100</v>
      </c>
      <c r="Z87" s="473"/>
      <c r="AA87" s="473"/>
      <c r="AB87" s="473"/>
      <c r="AC87" s="473"/>
      <c r="AD87" s="473"/>
      <c r="AE87" s="473"/>
      <c r="AF87" s="473"/>
      <c r="AG87" s="473"/>
      <c r="AH87" s="473"/>
      <c r="AI87" s="473"/>
      <c r="AJ87" s="473"/>
      <c r="AK87" s="62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</row>
    <row r="88" spans="1:56" x14ac:dyDescent="0.15">
      <c r="A88" s="201" t="s">
        <v>113</v>
      </c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63"/>
      <c r="Z88" s="63"/>
      <c r="AA88" s="63"/>
      <c r="AB88" s="63"/>
      <c r="AC88" s="63"/>
      <c r="AD88" s="63"/>
      <c r="AE88" s="62"/>
      <c r="AF88" s="62"/>
      <c r="AG88" s="62"/>
      <c r="AH88" s="62"/>
      <c r="AK88" s="62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</row>
    <row r="89" spans="1:56" x14ac:dyDescent="0.15">
      <c r="A89" s="156" t="s">
        <v>101</v>
      </c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63"/>
      <c r="AF89" s="63"/>
      <c r="AG89" s="63"/>
      <c r="AH89" s="63"/>
      <c r="AK89" s="63"/>
    </row>
    <row r="90" spans="1:56" x14ac:dyDescent="0.15">
      <c r="A90" s="156" t="s">
        <v>110</v>
      </c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I90" s="64"/>
    </row>
  </sheetData>
  <mergeCells count="573">
    <mergeCell ref="A89:AD89"/>
    <mergeCell ref="AW73:AW74"/>
    <mergeCell ref="AX73:AX74"/>
    <mergeCell ref="AY73:AY74"/>
    <mergeCell ref="AZ73:AZ74"/>
    <mergeCell ref="BA73:BA74"/>
    <mergeCell ref="BB73:BB74"/>
    <mergeCell ref="AO37:BD37"/>
    <mergeCell ref="Y87:AJ87"/>
    <mergeCell ref="A39:AD39"/>
    <mergeCell ref="A38:X38"/>
    <mergeCell ref="Y37:AJ37"/>
    <mergeCell ref="A73:A74"/>
    <mergeCell ref="B73:B74"/>
    <mergeCell ref="C73:P74"/>
    <mergeCell ref="Q73:S74"/>
    <mergeCell ref="T73:V74"/>
    <mergeCell ref="W73:Z74"/>
    <mergeCell ref="AA73:AH74"/>
    <mergeCell ref="BB81:BB82"/>
    <mergeCell ref="BA81:BA82"/>
    <mergeCell ref="AZ81:AZ82"/>
    <mergeCell ref="AY81:AY82"/>
    <mergeCell ref="AX81:AX82"/>
    <mergeCell ref="AW81:AW82"/>
    <mergeCell ref="AV81:AV82"/>
    <mergeCell ref="AU81:AU82"/>
    <mergeCell ref="AL81:AT82"/>
    <mergeCell ref="A90:AD90"/>
    <mergeCell ref="AA81:AH82"/>
    <mergeCell ref="W81:Z82"/>
    <mergeCell ref="T81:V82"/>
    <mergeCell ref="Q81:S82"/>
    <mergeCell ref="C81:P82"/>
    <mergeCell ref="B81:B82"/>
    <mergeCell ref="A81:A82"/>
    <mergeCell ref="A88:X88"/>
    <mergeCell ref="A85:A86"/>
    <mergeCell ref="B85:B86"/>
    <mergeCell ref="C85:P86"/>
    <mergeCell ref="Q85:S86"/>
    <mergeCell ref="T85:V86"/>
    <mergeCell ref="W85:Z86"/>
    <mergeCell ref="AA85:AH86"/>
    <mergeCell ref="A83:A84"/>
    <mergeCell ref="B83:B84"/>
    <mergeCell ref="C83:P84"/>
    <mergeCell ref="Q83:S84"/>
    <mergeCell ref="C79:P80"/>
    <mergeCell ref="C75:P76"/>
    <mergeCell ref="C69:P70"/>
    <mergeCell ref="C65:P66"/>
    <mergeCell ref="C61:P62"/>
    <mergeCell ref="G35:L36"/>
    <mergeCell ref="M35:T36"/>
    <mergeCell ref="U35:Z36"/>
    <mergeCell ref="AA35:AH36"/>
    <mergeCell ref="Q75:S76"/>
    <mergeCell ref="T75:V76"/>
    <mergeCell ref="W75:Z76"/>
    <mergeCell ref="AA75:AH76"/>
    <mergeCell ref="Q65:S66"/>
    <mergeCell ref="T65:V66"/>
    <mergeCell ref="W65:Z66"/>
    <mergeCell ref="AA65:AH66"/>
    <mergeCell ref="C57:P58"/>
    <mergeCell ref="Q57:S58"/>
    <mergeCell ref="T57:V58"/>
    <mergeCell ref="W57:Z58"/>
    <mergeCell ref="AA57:AH58"/>
    <mergeCell ref="C49:P50"/>
    <mergeCell ref="Q49:S50"/>
    <mergeCell ref="BB85:BB86"/>
    <mergeCell ref="AV83:AV84"/>
    <mergeCell ref="AW83:AW84"/>
    <mergeCell ref="AX83:AX84"/>
    <mergeCell ref="AY83:AY84"/>
    <mergeCell ref="AZ83:AZ84"/>
    <mergeCell ref="BA83:BA84"/>
    <mergeCell ref="BB83:BB84"/>
    <mergeCell ref="AL83:AT84"/>
    <mergeCell ref="AU83:AU84"/>
    <mergeCell ref="AL85:AT86"/>
    <mergeCell ref="AU85:AU86"/>
    <mergeCell ref="AV85:AV86"/>
    <mergeCell ref="AW85:AW86"/>
    <mergeCell ref="AX85:AX86"/>
    <mergeCell ref="AY85:AY86"/>
    <mergeCell ref="AZ85:AZ86"/>
    <mergeCell ref="BA85:BA86"/>
    <mergeCell ref="AV79:AV80"/>
    <mergeCell ref="Q79:S80"/>
    <mergeCell ref="T79:V80"/>
    <mergeCell ref="W79:Z80"/>
    <mergeCell ref="AA79:AH80"/>
    <mergeCell ref="AL79:AT80"/>
    <mergeCell ref="AU79:AU80"/>
    <mergeCell ref="AW79:AW80"/>
    <mergeCell ref="AX79:AX80"/>
    <mergeCell ref="AY79:AY80"/>
    <mergeCell ref="AZ79:AZ80"/>
    <mergeCell ref="BA79:BA80"/>
    <mergeCell ref="BB79:BB80"/>
    <mergeCell ref="A79:A80"/>
    <mergeCell ref="B79:B80"/>
    <mergeCell ref="AW75:AW76"/>
    <mergeCell ref="AX75:AX76"/>
    <mergeCell ref="AY75:AY76"/>
    <mergeCell ref="AZ75:AZ76"/>
    <mergeCell ref="BA75:BA76"/>
    <mergeCell ref="BB75:BB76"/>
    <mergeCell ref="A77:A78"/>
    <mergeCell ref="B77:B78"/>
    <mergeCell ref="C77:P78"/>
    <mergeCell ref="Q77:S78"/>
    <mergeCell ref="T77:V78"/>
    <mergeCell ref="W77:Z78"/>
    <mergeCell ref="AA77:AH78"/>
    <mergeCell ref="AL77:AT78"/>
    <mergeCell ref="AU77:AU78"/>
    <mergeCell ref="AV77:AV78"/>
    <mergeCell ref="AW77:AW78"/>
    <mergeCell ref="AX77:AX78"/>
    <mergeCell ref="AY77:AY78"/>
    <mergeCell ref="AZ77:AZ78"/>
    <mergeCell ref="BA77:BA78"/>
    <mergeCell ref="BB77:BB78"/>
    <mergeCell ref="A75:A76"/>
    <mergeCell ref="B75:B76"/>
    <mergeCell ref="AL75:AT76"/>
    <mergeCell ref="AU75:AU76"/>
    <mergeCell ref="AV69:AV70"/>
    <mergeCell ref="Q69:S70"/>
    <mergeCell ref="T69:V70"/>
    <mergeCell ref="W69:Z70"/>
    <mergeCell ref="AA69:AH70"/>
    <mergeCell ref="AL69:AT70"/>
    <mergeCell ref="AU69:AU70"/>
    <mergeCell ref="AV75:AV76"/>
    <mergeCell ref="AL73:AT74"/>
    <mergeCell ref="AU73:AU74"/>
    <mergeCell ref="AV73:AV74"/>
    <mergeCell ref="AW69:AW70"/>
    <mergeCell ref="AX69:AX70"/>
    <mergeCell ref="AY69:AY70"/>
    <mergeCell ref="AZ69:AZ70"/>
    <mergeCell ref="BA69:BA70"/>
    <mergeCell ref="BB69:BB70"/>
    <mergeCell ref="A71:A72"/>
    <mergeCell ref="B71:B72"/>
    <mergeCell ref="C71:P72"/>
    <mergeCell ref="Q71:S72"/>
    <mergeCell ref="T71:V72"/>
    <mergeCell ref="W71:Z72"/>
    <mergeCell ref="AA71:AH72"/>
    <mergeCell ref="AL71:AT72"/>
    <mergeCell ref="AU71:AU72"/>
    <mergeCell ref="AV71:AV72"/>
    <mergeCell ref="AW71:AW72"/>
    <mergeCell ref="AX71:AX72"/>
    <mergeCell ref="AY71:AY72"/>
    <mergeCell ref="AZ71:AZ72"/>
    <mergeCell ref="BA71:BA72"/>
    <mergeCell ref="BB71:BB72"/>
    <mergeCell ref="A69:A70"/>
    <mergeCell ref="B69:B70"/>
    <mergeCell ref="AW65:AW66"/>
    <mergeCell ref="AX65:AX66"/>
    <mergeCell ref="AY65:AY66"/>
    <mergeCell ref="AZ65:AZ66"/>
    <mergeCell ref="BA65:BA66"/>
    <mergeCell ref="BB65:BB66"/>
    <mergeCell ref="A67:A68"/>
    <mergeCell ref="B67:B68"/>
    <mergeCell ref="C67:P68"/>
    <mergeCell ref="Q67:S68"/>
    <mergeCell ref="T67:V68"/>
    <mergeCell ref="W67:Z68"/>
    <mergeCell ref="AA67:AH68"/>
    <mergeCell ref="AL67:AT68"/>
    <mergeCell ref="AU67:AU68"/>
    <mergeCell ref="AV67:AV68"/>
    <mergeCell ref="AW67:AW68"/>
    <mergeCell ref="AX67:AX68"/>
    <mergeCell ref="AY67:AY68"/>
    <mergeCell ref="AZ67:AZ68"/>
    <mergeCell ref="BA67:BA68"/>
    <mergeCell ref="BB67:BB68"/>
    <mergeCell ref="A65:A66"/>
    <mergeCell ref="B65:B66"/>
    <mergeCell ref="AU65:AU66"/>
    <mergeCell ref="AV61:AV62"/>
    <mergeCell ref="Q61:S62"/>
    <mergeCell ref="T61:V62"/>
    <mergeCell ref="W61:Z62"/>
    <mergeCell ref="AA61:AH62"/>
    <mergeCell ref="AL61:AT62"/>
    <mergeCell ref="AU61:AU62"/>
    <mergeCell ref="AV65:AV66"/>
    <mergeCell ref="AW61:AW62"/>
    <mergeCell ref="AX61:AX62"/>
    <mergeCell ref="AY61:AY62"/>
    <mergeCell ref="AZ61:AZ62"/>
    <mergeCell ref="BA61:BA62"/>
    <mergeCell ref="BB61:BB62"/>
    <mergeCell ref="A63:A64"/>
    <mergeCell ref="B63:B64"/>
    <mergeCell ref="C63:P64"/>
    <mergeCell ref="Q63:S64"/>
    <mergeCell ref="T63:V64"/>
    <mergeCell ref="W63:Z64"/>
    <mergeCell ref="AA63:AH64"/>
    <mergeCell ref="AL63:AT64"/>
    <mergeCell ref="AU63:AU64"/>
    <mergeCell ref="AV63:AV64"/>
    <mergeCell ref="AW63:AW64"/>
    <mergeCell ref="AX63:AX64"/>
    <mergeCell ref="AY63:AY64"/>
    <mergeCell ref="AZ63:AZ64"/>
    <mergeCell ref="BA63:BA64"/>
    <mergeCell ref="BB63:BB64"/>
    <mergeCell ref="A61:A62"/>
    <mergeCell ref="B61:B62"/>
    <mergeCell ref="AW57:AW58"/>
    <mergeCell ref="AX57:AX58"/>
    <mergeCell ref="AY57:AY58"/>
    <mergeCell ref="AZ57:AZ58"/>
    <mergeCell ref="BA57:BA58"/>
    <mergeCell ref="BB57:BB58"/>
    <mergeCell ref="A59:A60"/>
    <mergeCell ref="B59:B60"/>
    <mergeCell ref="C59:P60"/>
    <mergeCell ref="Q59:S60"/>
    <mergeCell ref="T59:V60"/>
    <mergeCell ref="W59:Z60"/>
    <mergeCell ref="AA59:AH60"/>
    <mergeCell ref="AL59:AT60"/>
    <mergeCell ref="AU59:AU60"/>
    <mergeCell ref="AV59:AV60"/>
    <mergeCell ref="AW59:AW60"/>
    <mergeCell ref="AX59:AX60"/>
    <mergeCell ref="AY59:AY60"/>
    <mergeCell ref="AZ59:AZ60"/>
    <mergeCell ref="BA59:BA60"/>
    <mergeCell ref="BB59:BB60"/>
    <mergeCell ref="A57:A58"/>
    <mergeCell ref="B57:B58"/>
    <mergeCell ref="AU57:AU58"/>
    <mergeCell ref="AV53:AV54"/>
    <mergeCell ref="C53:P54"/>
    <mergeCell ref="Q53:S54"/>
    <mergeCell ref="T53:V54"/>
    <mergeCell ref="W53:Z54"/>
    <mergeCell ref="AA53:AH54"/>
    <mergeCell ref="AL53:AT54"/>
    <mergeCell ref="AU53:AU54"/>
    <mergeCell ref="AV57:AV58"/>
    <mergeCell ref="AW53:AW54"/>
    <mergeCell ref="AX53:AX54"/>
    <mergeCell ref="AY53:AY54"/>
    <mergeCell ref="AZ53:AZ54"/>
    <mergeCell ref="BA53:BA54"/>
    <mergeCell ref="BB53:BB54"/>
    <mergeCell ref="A55:A56"/>
    <mergeCell ref="B55:B56"/>
    <mergeCell ref="C55:P56"/>
    <mergeCell ref="Q55:S56"/>
    <mergeCell ref="T55:V56"/>
    <mergeCell ref="W55:Z56"/>
    <mergeCell ref="AA55:AH56"/>
    <mergeCell ref="AL55:AT56"/>
    <mergeCell ref="AU55:AU56"/>
    <mergeCell ref="AV55:AV56"/>
    <mergeCell ref="AW55:AW56"/>
    <mergeCell ref="AX55:AX56"/>
    <mergeCell ref="AY55:AY56"/>
    <mergeCell ref="AZ55:AZ56"/>
    <mergeCell ref="BA55:BA56"/>
    <mergeCell ref="BB55:BB56"/>
    <mergeCell ref="A53:A54"/>
    <mergeCell ref="B53:B54"/>
    <mergeCell ref="AW49:AW50"/>
    <mergeCell ref="AX49:AX50"/>
    <mergeCell ref="AY49:AY50"/>
    <mergeCell ref="AZ49:AZ50"/>
    <mergeCell ref="BA49:BA50"/>
    <mergeCell ref="BB49:BB50"/>
    <mergeCell ref="A51:A52"/>
    <mergeCell ref="B51:B52"/>
    <mergeCell ref="C51:P52"/>
    <mergeCell ref="Q51:S52"/>
    <mergeCell ref="T51:V52"/>
    <mergeCell ref="W51:Z52"/>
    <mergeCell ref="AA51:AH52"/>
    <mergeCell ref="AL51:AT52"/>
    <mergeCell ref="AU51:AU52"/>
    <mergeCell ref="AV51:AV52"/>
    <mergeCell ref="AW51:AW52"/>
    <mergeCell ref="AX51:AX52"/>
    <mergeCell ref="AY51:AY52"/>
    <mergeCell ref="AZ51:AZ52"/>
    <mergeCell ref="BA51:BA52"/>
    <mergeCell ref="BB51:BB52"/>
    <mergeCell ref="A49:A50"/>
    <mergeCell ref="B49:B50"/>
    <mergeCell ref="AU47:AU48"/>
    <mergeCell ref="T49:V50"/>
    <mergeCell ref="W49:Z50"/>
    <mergeCell ref="AA49:AH50"/>
    <mergeCell ref="AL49:AT50"/>
    <mergeCell ref="AU49:AU50"/>
    <mergeCell ref="AV45:AV46"/>
    <mergeCell ref="C45:P46"/>
    <mergeCell ref="Q45:S46"/>
    <mergeCell ref="T45:V46"/>
    <mergeCell ref="W45:Z46"/>
    <mergeCell ref="AA45:AH46"/>
    <mergeCell ref="AL45:AT46"/>
    <mergeCell ref="AU45:AU46"/>
    <mergeCell ref="AV49:AV50"/>
    <mergeCell ref="AV47:AV48"/>
    <mergeCell ref="AW45:AW46"/>
    <mergeCell ref="AX45:AX46"/>
    <mergeCell ref="AY45:AY46"/>
    <mergeCell ref="AZ45:AZ46"/>
    <mergeCell ref="BA45:BA46"/>
    <mergeCell ref="BB45:BB46"/>
    <mergeCell ref="AW47:AW48"/>
    <mergeCell ref="AX47:AX48"/>
    <mergeCell ref="AY47:AY48"/>
    <mergeCell ref="AZ47:AZ48"/>
    <mergeCell ref="BA47:BA48"/>
    <mergeCell ref="BB47:BB48"/>
    <mergeCell ref="BG3:BP3"/>
    <mergeCell ref="BG4:BP4"/>
    <mergeCell ref="AX31:AZ35"/>
    <mergeCell ref="BA31:BA35"/>
    <mergeCell ref="BB31:BD35"/>
    <mergeCell ref="G33:L34"/>
    <mergeCell ref="M33:T34"/>
    <mergeCell ref="U33:Z34"/>
    <mergeCell ref="AA33:AH34"/>
    <mergeCell ref="G31:L32"/>
    <mergeCell ref="M31:T32"/>
    <mergeCell ref="U31:Z32"/>
    <mergeCell ref="AA31:AH32"/>
    <mergeCell ref="AO31:AO35"/>
    <mergeCell ref="AP31:AR35"/>
    <mergeCell ref="AS31:AS35"/>
    <mergeCell ref="AT31:AV35"/>
    <mergeCell ref="AW31:AW35"/>
    <mergeCell ref="BG5:BP5"/>
    <mergeCell ref="AL27:AV28"/>
    <mergeCell ref="BD29:BD30"/>
    <mergeCell ref="AX29:AX30"/>
    <mergeCell ref="AY29:AY30"/>
    <mergeCell ref="AZ29:AZ30"/>
    <mergeCell ref="BA29:BA30"/>
    <mergeCell ref="BB29:BB30"/>
    <mergeCell ref="BC29:BC30"/>
    <mergeCell ref="BC25:BC26"/>
    <mergeCell ref="BD27:BD28"/>
    <mergeCell ref="A29:A30"/>
    <mergeCell ref="B29:B30"/>
    <mergeCell ref="C29:P30"/>
    <mergeCell ref="Q29:S30"/>
    <mergeCell ref="T29:V30"/>
    <mergeCell ref="W29:Z30"/>
    <mergeCell ref="AA29:AH30"/>
    <mergeCell ref="AL29:AV30"/>
    <mergeCell ref="AW29:AW30"/>
    <mergeCell ref="AX27:AX28"/>
    <mergeCell ref="AY27:AY28"/>
    <mergeCell ref="AZ27:AZ28"/>
    <mergeCell ref="BA27:BA28"/>
    <mergeCell ref="BB27:BB28"/>
    <mergeCell ref="BC27:BC28"/>
    <mergeCell ref="A27:A28"/>
    <mergeCell ref="B27:B28"/>
    <mergeCell ref="C27:P28"/>
    <mergeCell ref="Q27:S28"/>
    <mergeCell ref="T27:V28"/>
    <mergeCell ref="W27:Z28"/>
    <mergeCell ref="AA27:AH28"/>
    <mergeCell ref="AW23:AW24"/>
    <mergeCell ref="AW27:AW28"/>
    <mergeCell ref="BD23:BD24"/>
    <mergeCell ref="A25:A26"/>
    <mergeCell ref="B25:B26"/>
    <mergeCell ref="C25:P26"/>
    <mergeCell ref="Q25:S26"/>
    <mergeCell ref="T25:V26"/>
    <mergeCell ref="W25:Z26"/>
    <mergeCell ref="AA25:AH26"/>
    <mergeCell ref="AL25:AV26"/>
    <mergeCell ref="AW25:AW26"/>
    <mergeCell ref="AX23:AX24"/>
    <mergeCell ref="AY23:AY24"/>
    <mergeCell ref="AZ23:AZ24"/>
    <mergeCell ref="BA23:BA24"/>
    <mergeCell ref="BB23:BB24"/>
    <mergeCell ref="BC23:BC24"/>
    <mergeCell ref="BD25:BD26"/>
    <mergeCell ref="AX25:AX26"/>
    <mergeCell ref="AY25:AY26"/>
    <mergeCell ref="AZ25:AZ26"/>
    <mergeCell ref="BA25:BA26"/>
    <mergeCell ref="BB25:BB26"/>
    <mergeCell ref="A19:A20"/>
    <mergeCell ref="A23:A24"/>
    <mergeCell ref="B23:B24"/>
    <mergeCell ref="C23:P24"/>
    <mergeCell ref="Q23:S24"/>
    <mergeCell ref="T23:V24"/>
    <mergeCell ref="W23:Z24"/>
    <mergeCell ref="AA23:AH24"/>
    <mergeCell ref="AL23:AV24"/>
    <mergeCell ref="A21:A22"/>
    <mergeCell ref="B21:B22"/>
    <mergeCell ref="C21:P22"/>
    <mergeCell ref="Q21:S22"/>
    <mergeCell ref="T21:V22"/>
    <mergeCell ref="W21:Z22"/>
    <mergeCell ref="AA21:AH22"/>
    <mergeCell ref="AL21:AV22"/>
    <mergeCell ref="AY19:AY20"/>
    <mergeCell ref="AZ19:AZ20"/>
    <mergeCell ref="BA19:BA20"/>
    <mergeCell ref="BB19:BB20"/>
    <mergeCell ref="BC19:BC20"/>
    <mergeCell ref="BD21:BD22"/>
    <mergeCell ref="AX21:AX22"/>
    <mergeCell ref="AY21:AY22"/>
    <mergeCell ref="AZ21:AZ22"/>
    <mergeCell ref="BA21:BA22"/>
    <mergeCell ref="BB21:BB22"/>
    <mergeCell ref="BC21:BC22"/>
    <mergeCell ref="BD19:BD20"/>
    <mergeCell ref="AX19:AX20"/>
    <mergeCell ref="AW21:AW22"/>
    <mergeCell ref="B19:B20"/>
    <mergeCell ref="C19:P20"/>
    <mergeCell ref="Q19:S20"/>
    <mergeCell ref="T19:V20"/>
    <mergeCell ref="W19:Z20"/>
    <mergeCell ref="AA19:AH20"/>
    <mergeCell ref="AL19:AV20"/>
    <mergeCell ref="AW19:AW20"/>
    <mergeCell ref="AW16:BD16"/>
    <mergeCell ref="C16:P16"/>
    <mergeCell ref="Q16:S16"/>
    <mergeCell ref="T16:V16"/>
    <mergeCell ref="W16:Z16"/>
    <mergeCell ref="AA16:AH16"/>
    <mergeCell ref="AJ16:AV16"/>
    <mergeCell ref="BD17:BD18"/>
    <mergeCell ref="AX17:AX18"/>
    <mergeCell ref="AY17:AY18"/>
    <mergeCell ref="AZ17:AZ18"/>
    <mergeCell ref="BA17:BA18"/>
    <mergeCell ref="BB17:BB18"/>
    <mergeCell ref="BC17:BC18"/>
    <mergeCell ref="A17:A18"/>
    <mergeCell ref="B17:B18"/>
    <mergeCell ref="C17:P18"/>
    <mergeCell ref="Q17:S18"/>
    <mergeCell ref="T17:V18"/>
    <mergeCell ref="W17:Z18"/>
    <mergeCell ref="AA17:AH18"/>
    <mergeCell ref="AL17:AV18"/>
    <mergeCell ref="AW17:AW18"/>
    <mergeCell ref="D14:W14"/>
    <mergeCell ref="AA14:AH14"/>
    <mergeCell ref="AK14:AU14"/>
    <mergeCell ref="D15:W15"/>
    <mergeCell ref="AA15:AH15"/>
    <mergeCell ref="AK15:AU15"/>
    <mergeCell ref="D12:W12"/>
    <mergeCell ref="AA12:AH12"/>
    <mergeCell ref="AK12:AU12"/>
    <mergeCell ref="A13:B13"/>
    <mergeCell ref="D13:W13"/>
    <mergeCell ref="Y13:Z13"/>
    <mergeCell ref="AA13:AH13"/>
    <mergeCell ref="AK13:AM13"/>
    <mergeCell ref="AN13:AU13"/>
    <mergeCell ref="AZ9:AZ10"/>
    <mergeCell ref="BA9:BA10"/>
    <mergeCell ref="BB9:BB10"/>
    <mergeCell ref="BC9:BC10"/>
    <mergeCell ref="BD9:BD10"/>
    <mergeCell ref="E10:F10"/>
    <mergeCell ref="O10:P10"/>
    <mergeCell ref="Y10:Z10"/>
    <mergeCell ref="AJ9:AL10"/>
    <mergeCell ref="AM9:AR10"/>
    <mergeCell ref="AS9:AV10"/>
    <mergeCell ref="AW9:AW10"/>
    <mergeCell ref="AX9:AX10"/>
    <mergeCell ref="AY9:AY10"/>
    <mergeCell ref="A2:P3"/>
    <mergeCell ref="R2:S2"/>
    <mergeCell ref="V2:AI2"/>
    <mergeCell ref="AR2:BC2"/>
    <mergeCell ref="R3:S3"/>
    <mergeCell ref="V3:AI3"/>
    <mergeCell ref="A4:P4"/>
    <mergeCell ref="R4:S4"/>
    <mergeCell ref="V4:AI4"/>
    <mergeCell ref="R8:V8"/>
    <mergeCell ref="W8:AH8"/>
    <mergeCell ref="A9:A10"/>
    <mergeCell ref="B9:D10"/>
    <mergeCell ref="E9:F9"/>
    <mergeCell ref="G9:N10"/>
    <mergeCell ref="O9:P9"/>
    <mergeCell ref="Q9:X10"/>
    <mergeCell ref="Y9:Z9"/>
    <mergeCell ref="AA9:AH10"/>
    <mergeCell ref="A5:O6"/>
    <mergeCell ref="R5:T5"/>
    <mergeCell ref="W5:AI5"/>
    <mergeCell ref="R6:V6"/>
    <mergeCell ref="W6:Z6"/>
    <mergeCell ref="AA6:AC6"/>
    <mergeCell ref="AD6:AF6"/>
    <mergeCell ref="A7:D7"/>
    <mergeCell ref="E7:P7"/>
    <mergeCell ref="R7:V7"/>
    <mergeCell ref="W7:Z7"/>
    <mergeCell ref="AC7:AH7"/>
    <mergeCell ref="AG6:AH6"/>
    <mergeCell ref="A37:X37"/>
    <mergeCell ref="A87:X87"/>
    <mergeCell ref="A40:AD40"/>
    <mergeCell ref="C42:P42"/>
    <mergeCell ref="Q42:S42"/>
    <mergeCell ref="T42:V42"/>
    <mergeCell ref="W42:Z42"/>
    <mergeCell ref="AA42:AH42"/>
    <mergeCell ref="AJ42:AT42"/>
    <mergeCell ref="A45:A46"/>
    <mergeCell ref="B45:B46"/>
    <mergeCell ref="A47:A48"/>
    <mergeCell ref="B47:B48"/>
    <mergeCell ref="C47:P48"/>
    <mergeCell ref="Q47:S48"/>
    <mergeCell ref="T47:V48"/>
    <mergeCell ref="W47:Z48"/>
    <mergeCell ref="AA47:AH48"/>
    <mergeCell ref="AL47:AT48"/>
    <mergeCell ref="AL57:AT58"/>
    <mergeCell ref="AL65:AT66"/>
    <mergeCell ref="T83:V84"/>
    <mergeCell ref="W83:Z84"/>
    <mergeCell ref="AA83:AH84"/>
    <mergeCell ref="AU42:BB42"/>
    <mergeCell ref="A43:A44"/>
    <mergeCell ref="B43:B44"/>
    <mergeCell ref="C43:P44"/>
    <mergeCell ref="Q43:S44"/>
    <mergeCell ref="T43:V44"/>
    <mergeCell ref="W43:Z44"/>
    <mergeCell ref="AA43:AH44"/>
    <mergeCell ref="AL43:AT44"/>
    <mergeCell ref="AU43:AU44"/>
    <mergeCell ref="AV43:AV44"/>
    <mergeCell ref="AW43:AW44"/>
    <mergeCell ref="AX43:AX44"/>
    <mergeCell ref="AY43:AY44"/>
    <mergeCell ref="AZ43:AZ44"/>
    <mergeCell ref="BA43:BA44"/>
    <mergeCell ref="BB43:BB44"/>
  </mergeCells>
  <phoneticPr fontId="2"/>
  <conditionalFormatting sqref="A17:P18">
    <cfRule type="containsBlanks" dxfId="9" priority="7">
      <formula>LEN(TRIM(A17))=0</formula>
    </cfRule>
  </conditionalFormatting>
  <conditionalFormatting sqref="E7:P7">
    <cfRule type="containsBlanks" dxfId="8" priority="14">
      <formula>LEN(TRIM(E7))=0</formula>
    </cfRule>
  </conditionalFormatting>
  <conditionalFormatting sqref="Q16:S16">
    <cfRule type="containsBlanks" dxfId="7" priority="2">
      <formula>LEN(TRIM(Q16))=0</formula>
    </cfRule>
  </conditionalFormatting>
  <conditionalFormatting sqref="T17:AH18">
    <cfRule type="containsBlanks" dxfId="6" priority="1">
      <formula>LEN(TRIM(T17))=0</formula>
    </cfRule>
  </conditionalFormatting>
  <conditionalFormatting sqref="V2:AI4">
    <cfRule type="containsBlanks" dxfId="5" priority="19">
      <formula>LEN(TRIM(V2))=0</formula>
    </cfRule>
  </conditionalFormatting>
  <conditionalFormatting sqref="W6:Z6">
    <cfRule type="containsBlanks" dxfId="4" priority="13">
      <formula>LEN(TRIM(W6))=0</formula>
    </cfRule>
  </conditionalFormatting>
  <conditionalFormatting sqref="W8:AH8">
    <cfRule type="containsBlanks" dxfId="3" priority="10">
      <formula>LEN(TRIM(W8))=0</formula>
    </cfRule>
  </conditionalFormatting>
  <conditionalFormatting sqref="W5:AI5">
    <cfRule type="containsBlanks" dxfId="2" priority="20">
      <formula>LEN(TRIM(W5))=0</formula>
    </cfRule>
  </conditionalFormatting>
  <conditionalFormatting sqref="AC7:AH7">
    <cfRule type="containsBlanks" dxfId="1" priority="11">
      <formula>LEN(TRIM(AC7))=0</formula>
    </cfRule>
  </conditionalFormatting>
  <conditionalFormatting sqref="AD6:AF6">
    <cfRule type="containsBlanks" dxfId="0" priority="12">
      <formula>LEN(TRIM(AD6))=0</formula>
    </cfRule>
  </conditionalFormatting>
  <pageMargins left="0.47244094488188981" right="0.23622047244094491" top="0.28999999999999998" bottom="0.15748031496062992" header="0.31496062992125984" footer="0.17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362A-E335-4BB5-88CD-E796B68B0820}">
  <sheetPr>
    <tabColor rgb="FFFFFFCC"/>
    <pageSetUpPr fitToPage="1"/>
  </sheetPr>
  <dimension ref="A2:BD92"/>
  <sheetViews>
    <sheetView workbookViewId="0">
      <selection activeCell="W5" sqref="W5:AI5"/>
    </sheetView>
  </sheetViews>
  <sheetFormatPr defaultColWidth="3.125" defaultRowHeight="13.5" x14ac:dyDescent="0.15"/>
  <cols>
    <col min="1" max="56" width="2.5" style="3" customWidth="1"/>
    <col min="57" max="58" width="2.625" style="3" customWidth="1"/>
    <col min="59" max="16384" width="3.125" style="3"/>
  </cols>
  <sheetData>
    <row r="2" spans="1:56" ht="21" customHeight="1" x14ac:dyDescent="0.15">
      <c r="A2" s="263" t="s">
        <v>32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1"/>
      <c r="R2" s="111" t="s">
        <v>33</v>
      </c>
      <c r="S2" s="111"/>
      <c r="T2" s="2"/>
      <c r="V2" s="474" t="s">
        <v>87</v>
      </c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"/>
      <c r="AK2" s="4"/>
      <c r="AL2" s="4"/>
      <c r="AM2" s="4"/>
      <c r="AN2" s="4"/>
      <c r="AO2" s="4"/>
      <c r="AR2" s="486" t="s">
        <v>94</v>
      </c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</row>
    <row r="3" spans="1:56" ht="21" customHeight="1" x14ac:dyDescent="0.15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5"/>
      <c r="R3" s="111" t="s">
        <v>34</v>
      </c>
      <c r="S3" s="111"/>
      <c r="V3" s="474" t="s">
        <v>88</v>
      </c>
      <c r="W3" s="474"/>
      <c r="X3" s="474"/>
      <c r="Y3" s="474"/>
      <c r="Z3" s="474"/>
      <c r="AA3" s="474"/>
      <c r="AB3" s="474"/>
      <c r="AC3" s="474"/>
      <c r="AD3" s="474"/>
      <c r="AE3" s="474"/>
      <c r="AF3" s="474"/>
      <c r="AG3" s="474"/>
      <c r="AH3" s="474"/>
      <c r="AI3" s="474"/>
      <c r="AJ3" s="6" t="s">
        <v>1</v>
      </c>
    </row>
    <row r="4" spans="1:56" ht="18.95" customHeight="1" x14ac:dyDescent="0.15">
      <c r="A4" s="266" t="s">
        <v>118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5"/>
      <c r="R4" s="111" t="s">
        <v>35</v>
      </c>
      <c r="S4" s="111"/>
      <c r="V4" s="487" t="s">
        <v>89</v>
      </c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7"/>
      <c r="AK4" s="7"/>
      <c r="AL4" s="7"/>
    </row>
    <row r="5" spans="1:56" ht="18.95" customHeight="1" thickBot="1" x14ac:dyDescent="0.2">
      <c r="A5" s="211" t="s">
        <v>36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8"/>
      <c r="Q5" s="8"/>
      <c r="R5" s="111" t="s">
        <v>2</v>
      </c>
      <c r="S5" s="111"/>
      <c r="T5" s="111"/>
      <c r="V5" s="99" t="s">
        <v>80</v>
      </c>
      <c r="W5" s="488" t="s">
        <v>90</v>
      </c>
      <c r="X5" s="488"/>
      <c r="Y5" s="488"/>
      <c r="Z5" s="488"/>
      <c r="AA5" s="488"/>
      <c r="AB5" s="488"/>
      <c r="AC5" s="488"/>
      <c r="AD5" s="488"/>
      <c r="AE5" s="488"/>
      <c r="AF5" s="488"/>
      <c r="AG5" s="488"/>
      <c r="AH5" s="488"/>
      <c r="AI5" s="488"/>
    </row>
    <row r="6" spans="1:56" ht="23.25" customHeight="1" thickTop="1" x14ac:dyDescent="0.15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Q6" s="10"/>
      <c r="R6" s="213" t="s">
        <v>37</v>
      </c>
      <c r="S6" s="214"/>
      <c r="T6" s="214"/>
      <c r="U6" s="214"/>
      <c r="V6" s="215"/>
      <c r="W6" s="489" t="s">
        <v>92</v>
      </c>
      <c r="X6" s="490"/>
      <c r="Y6" s="490"/>
      <c r="Z6" s="490"/>
      <c r="AA6" s="491" t="s">
        <v>38</v>
      </c>
      <c r="AB6" s="491"/>
      <c r="AC6" s="491"/>
      <c r="AD6" s="492" t="s">
        <v>91</v>
      </c>
      <c r="AE6" s="492"/>
      <c r="AF6" s="492"/>
      <c r="AG6" s="218" t="s">
        <v>39</v>
      </c>
      <c r="AH6" s="230"/>
      <c r="AK6" s="11"/>
      <c r="AL6" s="11"/>
    </row>
    <row r="7" spans="1:56" ht="23.25" customHeight="1" x14ac:dyDescent="0.15">
      <c r="A7" s="219" t="s">
        <v>40</v>
      </c>
      <c r="B7" s="219"/>
      <c r="C7" s="219"/>
      <c r="D7" s="219"/>
      <c r="E7" s="479" t="s">
        <v>86</v>
      </c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10"/>
      <c r="R7" s="222" t="s">
        <v>12</v>
      </c>
      <c r="S7" s="223"/>
      <c r="T7" s="223"/>
      <c r="U7" s="223"/>
      <c r="V7" s="224"/>
      <c r="W7" s="481" t="s">
        <v>41</v>
      </c>
      <c r="X7" s="482"/>
      <c r="Y7" s="482"/>
      <c r="Z7" s="482"/>
      <c r="AA7" s="12" t="s">
        <v>42</v>
      </c>
      <c r="AB7" s="100"/>
      <c r="AC7" s="483">
        <v>123456</v>
      </c>
      <c r="AD7" s="484"/>
      <c r="AE7" s="484"/>
      <c r="AF7" s="484"/>
      <c r="AG7" s="484"/>
      <c r="AH7" s="485"/>
    </row>
    <row r="8" spans="1:56" ht="23.25" customHeight="1" thickBot="1" x14ac:dyDescent="0.2">
      <c r="R8" s="231" t="s">
        <v>16</v>
      </c>
      <c r="S8" s="232"/>
      <c r="T8" s="232"/>
      <c r="U8" s="232"/>
      <c r="V8" s="233"/>
      <c r="W8" s="475" t="s">
        <v>93</v>
      </c>
      <c r="X8" s="476"/>
      <c r="Y8" s="477"/>
      <c r="Z8" s="477"/>
      <c r="AA8" s="477"/>
      <c r="AB8" s="477"/>
      <c r="AC8" s="477"/>
      <c r="AD8" s="477"/>
      <c r="AE8" s="477"/>
      <c r="AF8" s="477"/>
      <c r="AG8" s="477"/>
      <c r="AH8" s="478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 ht="23.25" customHeight="1" thickTop="1" x14ac:dyDescent="0.15">
      <c r="A9" s="238" t="s">
        <v>43</v>
      </c>
      <c r="B9" s="240"/>
      <c r="C9" s="241"/>
      <c r="D9" s="242"/>
      <c r="E9" s="246" t="s">
        <v>44</v>
      </c>
      <c r="F9" s="247"/>
      <c r="G9" s="248"/>
      <c r="H9" s="249"/>
      <c r="I9" s="249"/>
      <c r="J9" s="250"/>
      <c r="K9" s="250"/>
      <c r="L9" s="250"/>
      <c r="M9" s="250"/>
      <c r="N9" s="242"/>
      <c r="O9" s="246" t="s">
        <v>45</v>
      </c>
      <c r="P9" s="247"/>
      <c r="Q9" s="251"/>
      <c r="R9" s="252"/>
      <c r="S9" s="252"/>
      <c r="T9" s="252"/>
      <c r="U9" s="252"/>
      <c r="V9" s="252"/>
      <c r="W9" s="252"/>
      <c r="X9" s="253"/>
      <c r="Y9" s="246" t="s">
        <v>46</v>
      </c>
      <c r="Z9" s="247"/>
      <c r="AA9" s="257">
        <f ca="1">SUM(M33:T38,AA33:AH38)</f>
        <v>227281</v>
      </c>
      <c r="AB9" s="258"/>
      <c r="AC9" s="258"/>
      <c r="AD9" s="258"/>
      <c r="AE9" s="258"/>
      <c r="AF9" s="258"/>
      <c r="AG9" s="258"/>
      <c r="AH9" s="259"/>
      <c r="AJ9" s="274" t="s">
        <v>47</v>
      </c>
      <c r="AK9" s="111"/>
      <c r="AL9" s="275"/>
      <c r="AM9" s="279"/>
      <c r="AN9" s="280"/>
      <c r="AO9" s="280"/>
      <c r="AP9" s="280"/>
      <c r="AQ9" s="280"/>
      <c r="AR9" s="281"/>
      <c r="AS9" s="285" t="s">
        <v>48</v>
      </c>
      <c r="AT9" s="286"/>
      <c r="AU9" s="286"/>
      <c r="AV9" s="287"/>
      <c r="AW9" s="291"/>
      <c r="AX9" s="293"/>
      <c r="AY9" s="291"/>
      <c r="AZ9" s="268"/>
      <c r="BA9" s="293"/>
      <c r="BB9" s="291"/>
      <c r="BC9" s="268"/>
      <c r="BD9" s="270"/>
    </row>
    <row r="10" spans="1:56" ht="23.25" customHeight="1" thickBot="1" x14ac:dyDescent="0.2">
      <c r="A10" s="239"/>
      <c r="B10" s="243"/>
      <c r="C10" s="244"/>
      <c r="D10" s="245"/>
      <c r="E10" s="272" t="s">
        <v>49</v>
      </c>
      <c r="F10" s="273"/>
      <c r="G10" s="243"/>
      <c r="H10" s="244"/>
      <c r="I10" s="244"/>
      <c r="J10" s="244"/>
      <c r="K10" s="244"/>
      <c r="L10" s="244"/>
      <c r="M10" s="244"/>
      <c r="N10" s="245"/>
      <c r="O10" s="272" t="s">
        <v>50</v>
      </c>
      <c r="P10" s="273"/>
      <c r="Q10" s="254"/>
      <c r="R10" s="255"/>
      <c r="S10" s="255"/>
      <c r="T10" s="255"/>
      <c r="U10" s="255"/>
      <c r="V10" s="255"/>
      <c r="W10" s="255"/>
      <c r="X10" s="256"/>
      <c r="Y10" s="272" t="s">
        <v>50</v>
      </c>
      <c r="Z10" s="273"/>
      <c r="AA10" s="260"/>
      <c r="AB10" s="261"/>
      <c r="AC10" s="261"/>
      <c r="AD10" s="261"/>
      <c r="AE10" s="261"/>
      <c r="AF10" s="261"/>
      <c r="AG10" s="261"/>
      <c r="AH10" s="262"/>
      <c r="AJ10" s="276"/>
      <c r="AK10" s="277"/>
      <c r="AL10" s="278"/>
      <c r="AM10" s="282"/>
      <c r="AN10" s="283"/>
      <c r="AO10" s="283"/>
      <c r="AP10" s="283"/>
      <c r="AQ10" s="283"/>
      <c r="AR10" s="284"/>
      <c r="AS10" s="288"/>
      <c r="AT10" s="289"/>
      <c r="AU10" s="289"/>
      <c r="AV10" s="290"/>
      <c r="AW10" s="292"/>
      <c r="AX10" s="294"/>
      <c r="AY10" s="292"/>
      <c r="AZ10" s="269"/>
      <c r="BA10" s="294"/>
      <c r="BB10" s="292"/>
      <c r="BC10" s="269"/>
      <c r="BD10" s="271"/>
    </row>
    <row r="11" spans="1:56" ht="8.1" customHeight="1" thickTop="1" thickBot="1" x14ac:dyDescent="0.2">
      <c r="A11" s="15"/>
      <c r="B11" s="16"/>
      <c r="C11" s="16"/>
      <c r="E11" s="17"/>
      <c r="F11" s="17"/>
      <c r="O11" s="17"/>
      <c r="P11" s="17"/>
      <c r="Y11" s="18"/>
      <c r="Z11" s="18"/>
      <c r="AA11" s="19"/>
      <c r="AB11" s="19"/>
      <c r="AC11" s="19"/>
      <c r="AD11" s="19"/>
      <c r="AE11" s="19"/>
      <c r="AF11" s="19"/>
      <c r="AG11" s="19"/>
      <c r="AH11" s="19"/>
    </row>
    <row r="12" spans="1:56" ht="23.25" customHeight="1" thickTop="1" x14ac:dyDescent="0.15">
      <c r="A12" s="20"/>
      <c r="B12" s="21"/>
      <c r="C12" s="21"/>
      <c r="D12" s="315" t="s">
        <v>51</v>
      </c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22"/>
      <c r="Y12" s="23"/>
      <c r="Z12" s="23"/>
      <c r="AA12" s="317"/>
      <c r="AB12" s="318"/>
      <c r="AC12" s="318"/>
      <c r="AD12" s="318"/>
      <c r="AE12" s="318"/>
      <c r="AF12" s="318"/>
      <c r="AG12" s="318"/>
      <c r="AH12" s="319"/>
      <c r="AJ12" s="24"/>
      <c r="AK12" s="320" t="s">
        <v>52</v>
      </c>
      <c r="AL12" s="320"/>
      <c r="AM12" s="320"/>
      <c r="AN12" s="320"/>
      <c r="AO12" s="320"/>
      <c r="AP12" s="320"/>
      <c r="AQ12" s="320"/>
      <c r="AR12" s="320"/>
      <c r="AS12" s="320"/>
      <c r="AT12" s="320"/>
      <c r="AU12" s="320"/>
      <c r="AV12" s="25"/>
      <c r="AW12" s="26"/>
      <c r="AX12" s="27"/>
      <c r="AY12" s="26"/>
      <c r="AZ12" s="28"/>
      <c r="BA12" s="27"/>
      <c r="BB12" s="26"/>
      <c r="BC12" s="28"/>
      <c r="BD12" s="29"/>
    </row>
    <row r="13" spans="1:56" ht="23.25" customHeight="1" x14ac:dyDescent="0.15">
      <c r="A13" s="295"/>
      <c r="B13" s="296"/>
      <c r="C13" s="30"/>
      <c r="D13" s="297" t="s">
        <v>53</v>
      </c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31"/>
      <c r="Y13" s="296"/>
      <c r="Z13" s="298"/>
      <c r="AA13" s="299"/>
      <c r="AB13" s="300"/>
      <c r="AC13" s="300"/>
      <c r="AD13" s="300"/>
      <c r="AE13" s="300"/>
      <c r="AF13" s="300"/>
      <c r="AG13" s="300"/>
      <c r="AH13" s="301"/>
      <c r="AJ13" s="33"/>
      <c r="AK13" s="302" t="s">
        <v>54</v>
      </c>
      <c r="AL13" s="302"/>
      <c r="AM13" s="302"/>
      <c r="AN13" s="303" t="s">
        <v>55</v>
      </c>
      <c r="AO13" s="303"/>
      <c r="AP13" s="303"/>
      <c r="AQ13" s="303"/>
      <c r="AR13" s="303"/>
      <c r="AS13" s="303"/>
      <c r="AT13" s="303"/>
      <c r="AU13" s="303"/>
      <c r="AV13" s="32"/>
      <c r="AW13" s="34"/>
      <c r="AX13" s="35"/>
      <c r="AY13" s="34"/>
      <c r="AZ13" s="36"/>
      <c r="BA13" s="35"/>
      <c r="BB13" s="34"/>
      <c r="BC13" s="36"/>
      <c r="BD13" s="37"/>
    </row>
    <row r="14" spans="1:56" ht="23.25" customHeight="1" x14ac:dyDescent="0.15">
      <c r="A14" s="38"/>
      <c r="B14" s="13"/>
      <c r="C14" s="13"/>
      <c r="D14" s="304" t="s">
        <v>56</v>
      </c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9"/>
      <c r="Y14" s="13"/>
      <c r="Z14" s="13"/>
      <c r="AA14" s="306"/>
      <c r="AB14" s="307"/>
      <c r="AC14" s="307"/>
      <c r="AD14" s="307"/>
      <c r="AE14" s="307"/>
      <c r="AF14" s="307"/>
      <c r="AG14" s="307"/>
      <c r="AH14" s="308"/>
      <c r="AJ14" s="40"/>
      <c r="AK14" s="309" t="s">
        <v>57</v>
      </c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41"/>
      <c r="AW14" s="42"/>
      <c r="AX14" s="43"/>
      <c r="AY14" s="42"/>
      <c r="AZ14" s="44"/>
      <c r="BA14" s="43"/>
      <c r="BB14" s="42"/>
      <c r="BC14" s="44"/>
      <c r="BD14" s="45"/>
    </row>
    <row r="15" spans="1:56" ht="23.25" customHeight="1" thickBot="1" x14ac:dyDescent="0.2">
      <c r="A15" s="46"/>
      <c r="B15" s="47"/>
      <c r="C15" s="47"/>
      <c r="D15" s="310" t="s">
        <v>58</v>
      </c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48"/>
      <c r="Y15" s="47"/>
      <c r="Z15" s="47"/>
      <c r="AA15" s="312"/>
      <c r="AB15" s="313"/>
      <c r="AC15" s="313"/>
      <c r="AD15" s="313"/>
      <c r="AE15" s="313"/>
      <c r="AF15" s="313"/>
      <c r="AG15" s="313"/>
      <c r="AH15" s="314"/>
      <c r="AJ15" s="40"/>
      <c r="AK15" s="236" t="s">
        <v>59</v>
      </c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41"/>
      <c r="AW15" s="49"/>
      <c r="AX15" s="50"/>
      <c r="AY15" s="49"/>
      <c r="AZ15" s="51"/>
      <c r="BA15" s="50"/>
      <c r="BB15" s="49"/>
      <c r="BC15" s="51"/>
      <c r="BD15" s="52"/>
    </row>
    <row r="16" spans="1:56" ht="21.95" customHeight="1" thickTop="1" x14ac:dyDescent="0.15">
      <c r="A16" s="53" t="s">
        <v>60</v>
      </c>
      <c r="B16" s="54" t="s">
        <v>61</v>
      </c>
      <c r="C16" s="357" t="s">
        <v>62</v>
      </c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9"/>
      <c r="Q16" s="360" t="s">
        <v>63</v>
      </c>
      <c r="R16" s="360"/>
      <c r="S16" s="361"/>
      <c r="T16" s="357" t="s">
        <v>64</v>
      </c>
      <c r="U16" s="360"/>
      <c r="V16" s="361"/>
      <c r="W16" s="357" t="s">
        <v>65</v>
      </c>
      <c r="X16" s="358"/>
      <c r="Y16" s="360"/>
      <c r="Z16" s="361"/>
      <c r="AA16" s="357" t="s">
        <v>66</v>
      </c>
      <c r="AB16" s="360"/>
      <c r="AC16" s="360"/>
      <c r="AD16" s="360"/>
      <c r="AE16" s="360"/>
      <c r="AF16" s="360"/>
      <c r="AG16" s="360"/>
      <c r="AH16" s="361"/>
      <c r="AJ16" s="362" t="s">
        <v>67</v>
      </c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63"/>
      <c r="AW16" s="354" t="s">
        <v>68</v>
      </c>
      <c r="AX16" s="355"/>
      <c r="AY16" s="355"/>
      <c r="AZ16" s="355"/>
      <c r="BA16" s="355"/>
      <c r="BB16" s="355"/>
      <c r="BC16" s="355"/>
      <c r="BD16" s="356"/>
    </row>
    <row r="17" spans="1:56" ht="12.75" customHeight="1" x14ac:dyDescent="0.15">
      <c r="A17" s="493">
        <v>4</v>
      </c>
      <c r="B17" s="495">
        <v>30</v>
      </c>
      <c r="C17" s="497" t="s">
        <v>95</v>
      </c>
      <c r="D17" s="498"/>
      <c r="E17" s="498"/>
      <c r="F17" s="498"/>
      <c r="G17" s="498"/>
      <c r="H17" s="498"/>
      <c r="I17" s="498"/>
      <c r="J17" s="498"/>
      <c r="K17" s="498"/>
      <c r="L17" s="498"/>
      <c r="M17" s="498"/>
      <c r="N17" s="498"/>
      <c r="O17" s="498"/>
      <c r="P17" s="499"/>
      <c r="Q17" s="503"/>
      <c r="R17" s="503"/>
      <c r="S17" s="504"/>
      <c r="T17" s="507" t="s">
        <v>96</v>
      </c>
      <c r="U17" s="508"/>
      <c r="V17" s="509"/>
      <c r="W17" s="513"/>
      <c r="X17" s="514"/>
      <c r="Y17" s="514"/>
      <c r="Z17" s="515"/>
      <c r="AA17" s="519">
        <v>200000</v>
      </c>
      <c r="AB17" s="520"/>
      <c r="AC17" s="520"/>
      <c r="AD17" s="520"/>
      <c r="AE17" s="520"/>
      <c r="AF17" s="520"/>
      <c r="AG17" s="520"/>
      <c r="AH17" s="521"/>
      <c r="AJ17" s="55" t="s">
        <v>69</v>
      </c>
      <c r="AK17" s="56" t="s">
        <v>70</v>
      </c>
      <c r="AL17" s="349"/>
      <c r="AM17" s="350"/>
      <c r="AN17" s="350"/>
      <c r="AO17" s="350"/>
      <c r="AP17" s="350"/>
      <c r="AQ17" s="350"/>
      <c r="AR17" s="350"/>
      <c r="AS17" s="350"/>
      <c r="AT17" s="350"/>
      <c r="AU17" s="350"/>
      <c r="AV17" s="351"/>
      <c r="AW17" s="352"/>
      <c r="AX17" s="366"/>
      <c r="AY17" s="352"/>
      <c r="AZ17" s="368"/>
      <c r="BA17" s="370"/>
      <c r="BB17" s="352"/>
      <c r="BC17" s="368"/>
      <c r="BD17" s="364"/>
    </row>
    <row r="18" spans="1:56" ht="12.75" customHeight="1" x14ac:dyDescent="0.15">
      <c r="A18" s="494"/>
      <c r="B18" s="496"/>
      <c r="C18" s="500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2"/>
      <c r="Q18" s="505"/>
      <c r="R18" s="505"/>
      <c r="S18" s="506"/>
      <c r="T18" s="510"/>
      <c r="U18" s="511"/>
      <c r="V18" s="512"/>
      <c r="W18" s="516"/>
      <c r="X18" s="517"/>
      <c r="Y18" s="517"/>
      <c r="Z18" s="518"/>
      <c r="AA18" s="522"/>
      <c r="AB18" s="523"/>
      <c r="AC18" s="523"/>
      <c r="AD18" s="523"/>
      <c r="AE18" s="523"/>
      <c r="AF18" s="523"/>
      <c r="AG18" s="523"/>
      <c r="AH18" s="524"/>
      <c r="AJ18" s="57" t="s">
        <v>71</v>
      </c>
      <c r="AK18" s="58" t="s">
        <v>72</v>
      </c>
      <c r="AL18" s="295"/>
      <c r="AM18" s="296"/>
      <c r="AN18" s="296"/>
      <c r="AO18" s="296"/>
      <c r="AP18" s="296"/>
      <c r="AQ18" s="296"/>
      <c r="AR18" s="296"/>
      <c r="AS18" s="296"/>
      <c r="AT18" s="296"/>
      <c r="AU18" s="296"/>
      <c r="AV18" s="298"/>
      <c r="AW18" s="353"/>
      <c r="AX18" s="367"/>
      <c r="AY18" s="353"/>
      <c r="AZ18" s="369"/>
      <c r="BA18" s="371"/>
      <c r="BB18" s="353"/>
      <c r="BC18" s="369"/>
      <c r="BD18" s="365"/>
    </row>
    <row r="19" spans="1:56" ht="12.75" customHeight="1" x14ac:dyDescent="0.15">
      <c r="A19" s="321"/>
      <c r="B19" s="323">
        <v>30</v>
      </c>
      <c r="C19" s="325" t="s">
        <v>114</v>
      </c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7"/>
      <c r="Q19" s="331"/>
      <c r="R19" s="331"/>
      <c r="S19" s="332"/>
      <c r="T19" s="335">
        <v>30</v>
      </c>
      <c r="U19" s="336"/>
      <c r="V19" s="372"/>
      <c r="W19" s="374">
        <v>120</v>
      </c>
      <c r="X19" s="375"/>
      <c r="Y19" s="375"/>
      <c r="Z19" s="376"/>
      <c r="AA19" s="343">
        <f>SUMIF(Q19,"&lt;&gt;非課税",W19)*T19</f>
        <v>3600</v>
      </c>
      <c r="AB19" s="344"/>
      <c r="AC19" s="344"/>
      <c r="AD19" s="344"/>
      <c r="AE19" s="344"/>
      <c r="AF19" s="344"/>
      <c r="AG19" s="344"/>
      <c r="AH19" s="345"/>
      <c r="AJ19" s="55" t="s">
        <v>69</v>
      </c>
      <c r="AK19" s="56" t="s">
        <v>70</v>
      </c>
      <c r="AL19" s="380"/>
      <c r="AM19" s="381"/>
      <c r="AN19" s="381"/>
      <c r="AO19" s="381"/>
      <c r="AP19" s="381"/>
      <c r="AQ19" s="381"/>
      <c r="AR19" s="381"/>
      <c r="AS19" s="381"/>
      <c r="AT19" s="381"/>
      <c r="AU19" s="381"/>
      <c r="AV19" s="382"/>
      <c r="AW19" s="352"/>
      <c r="AX19" s="366"/>
      <c r="AY19" s="352"/>
      <c r="AZ19" s="368"/>
      <c r="BA19" s="370"/>
      <c r="BB19" s="352"/>
      <c r="BC19" s="368"/>
      <c r="BD19" s="364"/>
    </row>
    <row r="20" spans="1:56" ht="12.75" customHeight="1" x14ac:dyDescent="0.15">
      <c r="A20" s="322"/>
      <c r="B20" s="324"/>
      <c r="C20" s="328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30"/>
      <c r="Q20" s="333"/>
      <c r="R20" s="333"/>
      <c r="S20" s="334"/>
      <c r="T20" s="337"/>
      <c r="U20" s="338"/>
      <c r="V20" s="373"/>
      <c r="W20" s="377"/>
      <c r="X20" s="378"/>
      <c r="Y20" s="378"/>
      <c r="Z20" s="379"/>
      <c r="AA20" s="346"/>
      <c r="AB20" s="347"/>
      <c r="AC20" s="347"/>
      <c r="AD20" s="347"/>
      <c r="AE20" s="347"/>
      <c r="AF20" s="347"/>
      <c r="AG20" s="347"/>
      <c r="AH20" s="348"/>
      <c r="AJ20" s="57" t="s">
        <v>71</v>
      </c>
      <c r="AK20" s="58" t="s">
        <v>72</v>
      </c>
      <c r="AL20" s="383"/>
      <c r="AM20" s="384"/>
      <c r="AN20" s="384"/>
      <c r="AO20" s="384"/>
      <c r="AP20" s="384"/>
      <c r="AQ20" s="384"/>
      <c r="AR20" s="384"/>
      <c r="AS20" s="384"/>
      <c r="AT20" s="384"/>
      <c r="AU20" s="384"/>
      <c r="AV20" s="385"/>
      <c r="AW20" s="353"/>
      <c r="AX20" s="367"/>
      <c r="AY20" s="353"/>
      <c r="AZ20" s="369"/>
      <c r="BA20" s="371"/>
      <c r="BB20" s="353"/>
      <c r="BC20" s="369"/>
      <c r="BD20" s="365"/>
    </row>
    <row r="21" spans="1:56" ht="12.75" customHeight="1" x14ac:dyDescent="0.15">
      <c r="A21" s="321"/>
      <c r="B21" s="323">
        <v>30</v>
      </c>
      <c r="C21" s="325" t="s">
        <v>115</v>
      </c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7"/>
      <c r="Q21" s="331" t="s">
        <v>106</v>
      </c>
      <c r="R21" s="331"/>
      <c r="S21" s="332"/>
      <c r="T21" s="335">
        <v>30</v>
      </c>
      <c r="U21" s="388"/>
      <c r="V21" s="389"/>
      <c r="W21" s="374">
        <v>24.3</v>
      </c>
      <c r="X21" s="375"/>
      <c r="Y21" s="375"/>
      <c r="Z21" s="376"/>
      <c r="AA21" s="343">
        <f>SUMIF(Q21,"&lt;&gt;非課税",W21)*T21</f>
        <v>729</v>
      </c>
      <c r="AB21" s="344"/>
      <c r="AC21" s="344"/>
      <c r="AD21" s="344"/>
      <c r="AE21" s="344"/>
      <c r="AF21" s="344"/>
      <c r="AG21" s="344"/>
      <c r="AH21" s="345"/>
      <c r="AJ21" s="55" t="s">
        <v>69</v>
      </c>
      <c r="AK21" s="56" t="s">
        <v>70</v>
      </c>
      <c r="AL21" s="393"/>
      <c r="AM21" s="394"/>
      <c r="AN21" s="394"/>
      <c r="AO21" s="394"/>
      <c r="AP21" s="394"/>
      <c r="AQ21" s="394"/>
      <c r="AR21" s="394"/>
      <c r="AS21" s="394"/>
      <c r="AT21" s="394"/>
      <c r="AU21" s="394"/>
      <c r="AV21" s="395"/>
      <c r="AW21" s="352"/>
      <c r="AX21" s="366"/>
      <c r="AY21" s="352"/>
      <c r="AZ21" s="368"/>
      <c r="BA21" s="370"/>
      <c r="BB21" s="352"/>
      <c r="BC21" s="368"/>
      <c r="BD21" s="364"/>
    </row>
    <row r="22" spans="1:56" ht="12.75" customHeight="1" x14ac:dyDescent="0.15">
      <c r="A22" s="322"/>
      <c r="B22" s="324"/>
      <c r="C22" s="328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30"/>
      <c r="Q22" s="333"/>
      <c r="R22" s="333"/>
      <c r="S22" s="334"/>
      <c r="T22" s="390"/>
      <c r="U22" s="391"/>
      <c r="V22" s="392"/>
      <c r="W22" s="377"/>
      <c r="X22" s="378"/>
      <c r="Y22" s="378"/>
      <c r="Z22" s="379"/>
      <c r="AA22" s="346"/>
      <c r="AB22" s="347"/>
      <c r="AC22" s="347"/>
      <c r="AD22" s="347"/>
      <c r="AE22" s="347"/>
      <c r="AF22" s="347"/>
      <c r="AG22" s="347"/>
      <c r="AH22" s="348"/>
      <c r="AJ22" s="57" t="s">
        <v>71</v>
      </c>
      <c r="AK22" s="58" t="s">
        <v>72</v>
      </c>
      <c r="AL22" s="396"/>
      <c r="AM22" s="397"/>
      <c r="AN22" s="397"/>
      <c r="AO22" s="397"/>
      <c r="AP22" s="397"/>
      <c r="AQ22" s="397"/>
      <c r="AR22" s="397"/>
      <c r="AS22" s="397"/>
      <c r="AT22" s="397"/>
      <c r="AU22" s="397"/>
      <c r="AV22" s="398"/>
      <c r="AW22" s="353"/>
      <c r="AX22" s="367"/>
      <c r="AY22" s="353"/>
      <c r="AZ22" s="369"/>
      <c r="BA22" s="371"/>
      <c r="BB22" s="353"/>
      <c r="BC22" s="369"/>
      <c r="BD22" s="365"/>
    </row>
    <row r="23" spans="1:56" ht="12.75" customHeight="1" x14ac:dyDescent="0.15">
      <c r="A23" s="386"/>
      <c r="B23" s="323">
        <v>30</v>
      </c>
      <c r="C23" s="325" t="s">
        <v>116</v>
      </c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7"/>
      <c r="Q23" s="331" t="s">
        <v>103</v>
      </c>
      <c r="R23" s="331"/>
      <c r="S23" s="332"/>
      <c r="T23" s="335">
        <v>2</v>
      </c>
      <c r="U23" s="388"/>
      <c r="V23" s="389"/>
      <c r="W23" s="374">
        <v>1200</v>
      </c>
      <c r="X23" s="375"/>
      <c r="Y23" s="375"/>
      <c r="Z23" s="376"/>
      <c r="AA23" s="343">
        <f>SUMIF(Q23,"&lt;&gt;非課税",W23)*T23</f>
        <v>2400</v>
      </c>
      <c r="AB23" s="344"/>
      <c r="AC23" s="344"/>
      <c r="AD23" s="344"/>
      <c r="AE23" s="344"/>
      <c r="AF23" s="344"/>
      <c r="AG23" s="344"/>
      <c r="AH23" s="345"/>
      <c r="AJ23" s="55" t="s">
        <v>69</v>
      </c>
      <c r="AK23" s="56" t="s">
        <v>70</v>
      </c>
      <c r="AL23" s="349"/>
      <c r="AM23" s="350"/>
      <c r="AN23" s="350"/>
      <c r="AO23" s="350"/>
      <c r="AP23" s="350"/>
      <c r="AQ23" s="350"/>
      <c r="AR23" s="350"/>
      <c r="AS23" s="350"/>
      <c r="AT23" s="350"/>
      <c r="AU23" s="350"/>
      <c r="AV23" s="351"/>
      <c r="AW23" s="352"/>
      <c r="AX23" s="366"/>
      <c r="AY23" s="352"/>
      <c r="AZ23" s="368"/>
      <c r="BA23" s="370"/>
      <c r="BB23" s="352"/>
      <c r="BC23" s="368"/>
      <c r="BD23" s="364"/>
    </row>
    <row r="24" spans="1:56" ht="12.75" customHeight="1" x14ac:dyDescent="0.15">
      <c r="A24" s="387"/>
      <c r="B24" s="324"/>
      <c r="C24" s="328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30"/>
      <c r="Q24" s="333"/>
      <c r="R24" s="333"/>
      <c r="S24" s="334"/>
      <c r="T24" s="390"/>
      <c r="U24" s="391"/>
      <c r="V24" s="392"/>
      <c r="W24" s="377"/>
      <c r="X24" s="378"/>
      <c r="Y24" s="378"/>
      <c r="Z24" s="379"/>
      <c r="AA24" s="346"/>
      <c r="AB24" s="347"/>
      <c r="AC24" s="347"/>
      <c r="AD24" s="347"/>
      <c r="AE24" s="347"/>
      <c r="AF24" s="347"/>
      <c r="AG24" s="347"/>
      <c r="AH24" s="348"/>
      <c r="AJ24" s="57" t="s">
        <v>71</v>
      </c>
      <c r="AK24" s="58" t="s">
        <v>72</v>
      </c>
      <c r="AL24" s="295"/>
      <c r="AM24" s="296"/>
      <c r="AN24" s="296"/>
      <c r="AO24" s="296"/>
      <c r="AP24" s="296"/>
      <c r="AQ24" s="296"/>
      <c r="AR24" s="296"/>
      <c r="AS24" s="296"/>
      <c r="AT24" s="296"/>
      <c r="AU24" s="296"/>
      <c r="AV24" s="298"/>
      <c r="AW24" s="353"/>
      <c r="AX24" s="367"/>
      <c r="AY24" s="353"/>
      <c r="AZ24" s="369"/>
      <c r="BA24" s="371"/>
      <c r="BB24" s="353"/>
      <c r="BC24" s="369"/>
      <c r="BD24" s="365"/>
    </row>
    <row r="25" spans="1:56" ht="12.75" customHeight="1" x14ac:dyDescent="0.15">
      <c r="A25" s="386"/>
      <c r="B25" s="323"/>
      <c r="C25" s="526">
        <f>SUMIF(Q25,"&lt;&gt;非課税",W25)*T25</f>
        <v>0</v>
      </c>
      <c r="D25" s="527"/>
      <c r="E25" s="527"/>
      <c r="F25" s="527"/>
      <c r="G25" s="527"/>
      <c r="H25" s="527"/>
      <c r="I25" s="527"/>
      <c r="J25" s="527"/>
      <c r="K25" s="527"/>
      <c r="L25" s="527"/>
      <c r="M25" s="527"/>
      <c r="N25" s="527"/>
      <c r="O25" s="527"/>
      <c r="P25" s="527"/>
      <c r="Q25" s="527"/>
      <c r="R25" s="527"/>
      <c r="S25" s="527"/>
      <c r="T25" s="527"/>
      <c r="U25" s="527"/>
      <c r="V25" s="527"/>
      <c r="W25" s="527"/>
      <c r="X25" s="527"/>
      <c r="Y25" s="527"/>
      <c r="Z25" s="527"/>
      <c r="AA25" s="527"/>
      <c r="AB25" s="527"/>
      <c r="AC25" s="527"/>
      <c r="AD25" s="527"/>
      <c r="AE25" s="527"/>
      <c r="AF25" s="527"/>
      <c r="AG25" s="527"/>
      <c r="AH25" s="528"/>
      <c r="AJ25" s="55" t="s">
        <v>69</v>
      </c>
      <c r="AK25" s="56" t="s">
        <v>70</v>
      </c>
      <c r="AL25" s="349"/>
      <c r="AM25" s="350"/>
      <c r="AN25" s="350"/>
      <c r="AO25" s="350"/>
      <c r="AP25" s="350"/>
      <c r="AQ25" s="350"/>
      <c r="AR25" s="350"/>
      <c r="AS25" s="350"/>
      <c r="AT25" s="350"/>
      <c r="AU25" s="350"/>
      <c r="AV25" s="351"/>
      <c r="AW25" s="352"/>
      <c r="AX25" s="366"/>
      <c r="AY25" s="352"/>
      <c r="AZ25" s="368"/>
      <c r="BA25" s="370"/>
      <c r="BB25" s="352"/>
      <c r="BC25" s="368"/>
      <c r="BD25" s="364"/>
    </row>
    <row r="26" spans="1:56" ht="12.75" customHeight="1" x14ac:dyDescent="0.15">
      <c r="A26" s="387"/>
      <c r="B26" s="324"/>
      <c r="C26" s="529"/>
      <c r="D26" s="530"/>
      <c r="E26" s="530"/>
      <c r="F26" s="530"/>
      <c r="G26" s="530"/>
      <c r="H26" s="530"/>
      <c r="I26" s="530"/>
      <c r="J26" s="530"/>
      <c r="K26" s="530"/>
      <c r="L26" s="530"/>
      <c r="M26" s="530"/>
      <c r="N26" s="530"/>
      <c r="O26" s="530"/>
      <c r="P26" s="530"/>
      <c r="Q26" s="530"/>
      <c r="R26" s="530"/>
      <c r="S26" s="530"/>
      <c r="T26" s="530"/>
      <c r="U26" s="530"/>
      <c r="V26" s="530"/>
      <c r="W26" s="530"/>
      <c r="X26" s="530"/>
      <c r="Y26" s="530"/>
      <c r="Z26" s="530"/>
      <c r="AA26" s="530"/>
      <c r="AB26" s="530"/>
      <c r="AC26" s="530"/>
      <c r="AD26" s="530"/>
      <c r="AE26" s="530"/>
      <c r="AF26" s="530"/>
      <c r="AG26" s="530"/>
      <c r="AH26" s="531"/>
      <c r="AJ26" s="57" t="s">
        <v>71</v>
      </c>
      <c r="AK26" s="58" t="s">
        <v>72</v>
      </c>
      <c r="AL26" s="295"/>
      <c r="AM26" s="296"/>
      <c r="AN26" s="296"/>
      <c r="AO26" s="296"/>
      <c r="AP26" s="296"/>
      <c r="AQ26" s="296"/>
      <c r="AR26" s="296"/>
      <c r="AS26" s="296"/>
      <c r="AT26" s="296"/>
      <c r="AU26" s="296"/>
      <c r="AV26" s="298"/>
      <c r="AW26" s="353"/>
      <c r="AX26" s="367"/>
      <c r="AY26" s="353"/>
      <c r="AZ26" s="369"/>
      <c r="BA26" s="371"/>
      <c r="BB26" s="353"/>
      <c r="BC26" s="369"/>
      <c r="BD26" s="365"/>
    </row>
    <row r="27" spans="1:56" ht="12.75" customHeight="1" x14ac:dyDescent="0.15">
      <c r="A27" s="386"/>
      <c r="B27" s="323"/>
      <c r="C27" s="529"/>
      <c r="D27" s="530"/>
      <c r="E27" s="530"/>
      <c r="F27" s="530"/>
      <c r="G27" s="530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30"/>
      <c r="S27" s="530"/>
      <c r="T27" s="530"/>
      <c r="U27" s="530"/>
      <c r="V27" s="530"/>
      <c r="W27" s="530"/>
      <c r="X27" s="530"/>
      <c r="Y27" s="530"/>
      <c r="Z27" s="530"/>
      <c r="AA27" s="530"/>
      <c r="AB27" s="530"/>
      <c r="AC27" s="530"/>
      <c r="AD27" s="530"/>
      <c r="AE27" s="530"/>
      <c r="AF27" s="530"/>
      <c r="AG27" s="530"/>
      <c r="AH27" s="531"/>
      <c r="AJ27" s="55" t="s">
        <v>69</v>
      </c>
      <c r="AK27" s="56" t="s">
        <v>70</v>
      </c>
      <c r="AL27" s="349"/>
      <c r="AM27" s="350"/>
      <c r="AN27" s="350"/>
      <c r="AO27" s="350"/>
      <c r="AP27" s="350"/>
      <c r="AQ27" s="350"/>
      <c r="AR27" s="350"/>
      <c r="AS27" s="350"/>
      <c r="AT27" s="350"/>
      <c r="AU27" s="350"/>
      <c r="AV27" s="351"/>
      <c r="AW27" s="352"/>
      <c r="AX27" s="366"/>
      <c r="AY27" s="352"/>
      <c r="AZ27" s="368"/>
      <c r="BA27" s="370"/>
      <c r="BB27" s="352"/>
      <c r="BC27" s="368"/>
      <c r="BD27" s="364"/>
    </row>
    <row r="28" spans="1:56" ht="12.75" customHeight="1" x14ac:dyDescent="0.15">
      <c r="A28" s="387"/>
      <c r="B28" s="324"/>
      <c r="C28" s="529"/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  <c r="AB28" s="530"/>
      <c r="AC28" s="530"/>
      <c r="AD28" s="530"/>
      <c r="AE28" s="530"/>
      <c r="AF28" s="530"/>
      <c r="AG28" s="530"/>
      <c r="AH28" s="531"/>
      <c r="AJ28" s="57" t="s">
        <v>71</v>
      </c>
      <c r="AK28" s="58" t="s">
        <v>72</v>
      </c>
      <c r="AL28" s="295"/>
      <c r="AM28" s="296"/>
      <c r="AN28" s="296"/>
      <c r="AO28" s="296"/>
      <c r="AP28" s="296"/>
      <c r="AQ28" s="296"/>
      <c r="AR28" s="296"/>
      <c r="AS28" s="296"/>
      <c r="AT28" s="296"/>
      <c r="AU28" s="296"/>
      <c r="AV28" s="298"/>
      <c r="AW28" s="353"/>
      <c r="AX28" s="367"/>
      <c r="AY28" s="353"/>
      <c r="AZ28" s="369"/>
      <c r="BA28" s="371"/>
      <c r="BB28" s="353"/>
      <c r="BC28" s="369"/>
      <c r="BD28" s="365"/>
    </row>
    <row r="29" spans="1:56" ht="12.75" customHeight="1" x14ac:dyDescent="0.15">
      <c r="A29" s="386"/>
      <c r="B29" s="403"/>
      <c r="C29" s="529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30"/>
      <c r="AC29" s="530"/>
      <c r="AD29" s="530"/>
      <c r="AE29" s="530"/>
      <c r="AF29" s="530"/>
      <c r="AG29" s="530"/>
      <c r="AH29" s="531"/>
      <c r="AJ29" s="55" t="s">
        <v>69</v>
      </c>
      <c r="AK29" s="56" t="s">
        <v>70</v>
      </c>
      <c r="AL29" s="349"/>
      <c r="AM29" s="350"/>
      <c r="AN29" s="350"/>
      <c r="AO29" s="350"/>
      <c r="AP29" s="350"/>
      <c r="AQ29" s="350"/>
      <c r="AR29" s="350"/>
      <c r="AS29" s="350"/>
      <c r="AT29" s="350"/>
      <c r="AU29" s="350"/>
      <c r="AV29" s="351"/>
      <c r="AW29" s="352"/>
      <c r="AX29" s="366"/>
      <c r="AY29" s="352"/>
      <c r="AZ29" s="368"/>
      <c r="BA29" s="370"/>
      <c r="BB29" s="352"/>
      <c r="BC29" s="368"/>
      <c r="BD29" s="364"/>
    </row>
    <row r="30" spans="1:56" ht="12.75" customHeight="1" x14ac:dyDescent="0.15">
      <c r="A30" s="402"/>
      <c r="B30" s="404"/>
      <c r="C30" s="529"/>
      <c r="D30" s="530"/>
      <c r="E30" s="530"/>
      <c r="F30" s="530"/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30"/>
      <c r="AC30" s="530"/>
      <c r="AD30" s="530"/>
      <c r="AE30" s="530"/>
      <c r="AF30" s="530"/>
      <c r="AG30" s="530"/>
      <c r="AH30" s="531"/>
      <c r="AJ30" s="101" t="s">
        <v>71</v>
      </c>
      <c r="AK30" s="102" t="s">
        <v>72</v>
      </c>
      <c r="AL30" s="525"/>
      <c r="AM30" s="280"/>
      <c r="AN30" s="280"/>
      <c r="AO30" s="280"/>
      <c r="AP30" s="280"/>
      <c r="AQ30" s="280"/>
      <c r="AR30" s="280"/>
      <c r="AS30" s="280"/>
      <c r="AT30" s="280"/>
      <c r="AU30" s="280"/>
      <c r="AV30" s="281"/>
      <c r="AW30" s="400"/>
      <c r="AX30" s="423"/>
      <c r="AY30" s="400"/>
      <c r="AZ30" s="401"/>
      <c r="BA30" s="399"/>
      <c r="BB30" s="400"/>
      <c r="BC30" s="401"/>
      <c r="BD30" s="422"/>
    </row>
    <row r="31" spans="1:56" ht="12.75" customHeight="1" x14ac:dyDescent="0.15">
      <c r="A31" s="386"/>
      <c r="B31" s="403"/>
      <c r="C31" s="529"/>
      <c r="D31" s="530"/>
      <c r="E31" s="530"/>
      <c r="F31" s="530"/>
      <c r="G31" s="530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  <c r="AB31" s="530"/>
      <c r="AC31" s="530"/>
      <c r="AD31" s="530"/>
      <c r="AE31" s="530"/>
      <c r="AF31" s="530"/>
      <c r="AG31" s="530"/>
      <c r="AH31" s="531"/>
      <c r="AJ31" s="55" t="s">
        <v>69</v>
      </c>
      <c r="AK31" s="56" t="s">
        <v>70</v>
      </c>
      <c r="AL31" s="349"/>
      <c r="AM31" s="350"/>
      <c r="AN31" s="350"/>
      <c r="AO31" s="350"/>
      <c r="AP31" s="350"/>
      <c r="AQ31" s="350"/>
      <c r="AR31" s="350"/>
      <c r="AS31" s="350"/>
      <c r="AT31" s="350"/>
      <c r="AU31" s="350"/>
      <c r="AV31" s="351"/>
      <c r="AW31" s="352"/>
      <c r="AX31" s="366"/>
      <c r="AY31" s="352"/>
      <c r="AZ31" s="368"/>
      <c r="BA31" s="370"/>
      <c r="BB31" s="352"/>
      <c r="BC31" s="368"/>
      <c r="BD31" s="364"/>
    </row>
    <row r="32" spans="1:56" ht="12.75" customHeight="1" thickBot="1" x14ac:dyDescent="0.2">
      <c r="A32" s="402"/>
      <c r="B32" s="404"/>
      <c r="C32" s="532"/>
      <c r="D32" s="533"/>
      <c r="E32" s="533"/>
      <c r="F32" s="533"/>
      <c r="G32" s="533"/>
      <c r="H32" s="533"/>
      <c r="I32" s="533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3"/>
      <c r="AD32" s="533"/>
      <c r="AE32" s="533"/>
      <c r="AF32" s="533"/>
      <c r="AG32" s="533"/>
      <c r="AH32" s="534"/>
      <c r="AJ32" s="59" t="s">
        <v>71</v>
      </c>
      <c r="AK32" s="60" t="s">
        <v>72</v>
      </c>
      <c r="AL32" s="282"/>
      <c r="AM32" s="283"/>
      <c r="AN32" s="283"/>
      <c r="AO32" s="283"/>
      <c r="AP32" s="283"/>
      <c r="AQ32" s="283"/>
      <c r="AR32" s="283"/>
      <c r="AS32" s="283"/>
      <c r="AT32" s="283"/>
      <c r="AU32" s="283"/>
      <c r="AV32" s="284"/>
      <c r="AW32" s="400"/>
      <c r="AX32" s="423"/>
      <c r="AY32" s="400"/>
      <c r="AZ32" s="401"/>
      <c r="BA32" s="399"/>
      <c r="BB32" s="400"/>
      <c r="BC32" s="401"/>
      <c r="BD32" s="422"/>
    </row>
    <row r="33" spans="1:56" ht="9" customHeight="1" x14ac:dyDescent="0.15">
      <c r="A33" s="61"/>
      <c r="B33" s="61"/>
      <c r="C33" s="61"/>
      <c r="D33" s="61"/>
      <c r="E33" s="61"/>
      <c r="F33" s="61"/>
      <c r="G33" s="415" t="s">
        <v>73</v>
      </c>
      <c r="H33" s="415"/>
      <c r="I33" s="415"/>
      <c r="J33" s="415"/>
      <c r="K33" s="415"/>
      <c r="L33" s="415"/>
      <c r="M33" s="416">
        <f>+SUMIF(Q17:S24,"",AA17:AH24)</f>
        <v>203600</v>
      </c>
      <c r="N33" s="416"/>
      <c r="O33" s="416"/>
      <c r="P33" s="416"/>
      <c r="Q33" s="416"/>
      <c r="R33" s="416"/>
      <c r="S33" s="416"/>
      <c r="T33" s="416"/>
      <c r="U33" s="415" t="s">
        <v>74</v>
      </c>
      <c r="V33" s="415"/>
      <c r="W33" s="415"/>
      <c r="X33" s="415"/>
      <c r="Y33" s="415"/>
      <c r="Z33" s="415"/>
      <c r="AA33" s="416">
        <f>+M33*0.1</f>
        <v>20360</v>
      </c>
      <c r="AB33" s="416"/>
      <c r="AC33" s="416"/>
      <c r="AD33" s="416"/>
      <c r="AE33" s="416"/>
      <c r="AF33" s="416"/>
      <c r="AG33" s="416"/>
      <c r="AH33" s="416"/>
      <c r="AO33" s="417" t="s">
        <v>75</v>
      </c>
      <c r="AP33" s="420"/>
      <c r="AQ33" s="420"/>
      <c r="AR33" s="420"/>
      <c r="AS33" s="421" t="s">
        <v>76</v>
      </c>
      <c r="AT33" s="420"/>
      <c r="AU33" s="420"/>
      <c r="AV33" s="420"/>
      <c r="AW33" s="409" t="s">
        <v>77</v>
      </c>
      <c r="AX33" s="406"/>
      <c r="AY33" s="406"/>
      <c r="AZ33" s="406"/>
      <c r="BA33" s="409" t="s">
        <v>30</v>
      </c>
      <c r="BB33" s="406"/>
      <c r="BC33" s="406"/>
      <c r="BD33" s="412"/>
    </row>
    <row r="34" spans="1:56" ht="9" customHeight="1" x14ac:dyDescent="0.15">
      <c r="A34" s="61"/>
      <c r="B34" s="61"/>
      <c r="C34" s="61"/>
      <c r="D34" s="61"/>
      <c r="E34" s="61"/>
      <c r="F34" s="61"/>
      <c r="G34" s="415"/>
      <c r="H34" s="415"/>
      <c r="I34" s="415"/>
      <c r="J34" s="415"/>
      <c r="K34" s="415"/>
      <c r="L34" s="415"/>
      <c r="M34" s="416"/>
      <c r="N34" s="416"/>
      <c r="O34" s="416"/>
      <c r="P34" s="416"/>
      <c r="Q34" s="416"/>
      <c r="R34" s="416"/>
      <c r="S34" s="416"/>
      <c r="T34" s="416"/>
      <c r="U34" s="415"/>
      <c r="V34" s="415"/>
      <c r="W34" s="415"/>
      <c r="X34" s="415"/>
      <c r="Y34" s="415"/>
      <c r="Z34" s="415"/>
      <c r="AA34" s="416"/>
      <c r="AB34" s="416"/>
      <c r="AC34" s="416"/>
      <c r="AD34" s="416"/>
      <c r="AE34" s="416"/>
      <c r="AF34" s="416"/>
      <c r="AG34" s="416"/>
      <c r="AH34" s="416"/>
      <c r="AO34" s="418"/>
      <c r="AP34" s="407"/>
      <c r="AQ34" s="407"/>
      <c r="AR34" s="407"/>
      <c r="AS34" s="410"/>
      <c r="AT34" s="407"/>
      <c r="AU34" s="407"/>
      <c r="AV34" s="407"/>
      <c r="AW34" s="410"/>
      <c r="AX34" s="407"/>
      <c r="AY34" s="407"/>
      <c r="AZ34" s="407"/>
      <c r="BA34" s="410"/>
      <c r="BB34" s="407"/>
      <c r="BC34" s="407"/>
      <c r="BD34" s="413"/>
    </row>
    <row r="35" spans="1:56" ht="9" customHeight="1" x14ac:dyDescent="0.15">
      <c r="A35" s="61"/>
      <c r="B35" s="61"/>
      <c r="C35" s="61"/>
      <c r="D35" s="61"/>
      <c r="E35" s="61"/>
      <c r="F35" s="61"/>
      <c r="G35" s="415" t="s">
        <v>107</v>
      </c>
      <c r="H35" s="415"/>
      <c r="I35" s="415"/>
      <c r="J35" s="415"/>
      <c r="K35" s="415"/>
      <c r="L35" s="415"/>
      <c r="M35" s="416">
        <f ca="1">+SUMIF(Q19:S32,"※",AA19:AH24)</f>
        <v>2400</v>
      </c>
      <c r="N35" s="416"/>
      <c r="O35" s="416"/>
      <c r="P35" s="416"/>
      <c r="Q35" s="416"/>
      <c r="R35" s="416"/>
      <c r="S35" s="416"/>
      <c r="T35" s="416"/>
      <c r="U35" s="415" t="s">
        <v>108</v>
      </c>
      <c r="V35" s="415"/>
      <c r="W35" s="415"/>
      <c r="X35" s="415"/>
      <c r="Y35" s="415"/>
      <c r="Z35" s="415"/>
      <c r="AA35" s="416">
        <f ca="1">+M35*0.08</f>
        <v>192</v>
      </c>
      <c r="AB35" s="416"/>
      <c r="AC35" s="416"/>
      <c r="AD35" s="416"/>
      <c r="AE35" s="416"/>
      <c r="AF35" s="416"/>
      <c r="AG35" s="416"/>
      <c r="AH35" s="416"/>
      <c r="AO35" s="418"/>
      <c r="AP35" s="407"/>
      <c r="AQ35" s="407"/>
      <c r="AR35" s="407"/>
      <c r="AS35" s="410"/>
      <c r="AT35" s="407"/>
      <c r="AU35" s="407"/>
      <c r="AV35" s="407"/>
      <c r="AW35" s="410"/>
      <c r="AX35" s="407"/>
      <c r="AY35" s="407"/>
      <c r="AZ35" s="407"/>
      <c r="BA35" s="410"/>
      <c r="BB35" s="407"/>
      <c r="BC35" s="407"/>
      <c r="BD35" s="413"/>
    </row>
    <row r="36" spans="1:56" ht="9" customHeight="1" x14ac:dyDescent="0.15">
      <c r="A36" s="61"/>
      <c r="B36" s="61"/>
      <c r="C36" s="61"/>
      <c r="D36" s="61"/>
      <c r="E36" s="61"/>
      <c r="F36" s="61"/>
      <c r="G36" s="415"/>
      <c r="H36" s="415"/>
      <c r="I36" s="415"/>
      <c r="J36" s="415"/>
      <c r="K36" s="415"/>
      <c r="L36" s="415"/>
      <c r="M36" s="416"/>
      <c r="N36" s="416"/>
      <c r="O36" s="416"/>
      <c r="P36" s="416"/>
      <c r="Q36" s="416"/>
      <c r="R36" s="416"/>
      <c r="S36" s="416"/>
      <c r="T36" s="416"/>
      <c r="U36" s="415"/>
      <c r="V36" s="415"/>
      <c r="W36" s="415"/>
      <c r="X36" s="415"/>
      <c r="Y36" s="415"/>
      <c r="Z36" s="415"/>
      <c r="AA36" s="416"/>
      <c r="AB36" s="416"/>
      <c r="AC36" s="416"/>
      <c r="AD36" s="416"/>
      <c r="AE36" s="416"/>
      <c r="AF36" s="416"/>
      <c r="AG36" s="416"/>
      <c r="AH36" s="416"/>
      <c r="AO36" s="418"/>
      <c r="AP36" s="407"/>
      <c r="AQ36" s="407"/>
      <c r="AR36" s="407"/>
      <c r="AS36" s="410"/>
      <c r="AT36" s="407"/>
      <c r="AU36" s="407"/>
      <c r="AV36" s="407"/>
      <c r="AW36" s="410"/>
      <c r="AX36" s="407"/>
      <c r="AY36" s="407"/>
      <c r="AZ36" s="407"/>
      <c r="BA36" s="410"/>
      <c r="BB36" s="407"/>
      <c r="BC36" s="407"/>
      <c r="BD36" s="413"/>
    </row>
    <row r="37" spans="1:56" ht="9" customHeight="1" thickBot="1" x14ac:dyDescent="0.2">
      <c r="A37" s="61"/>
      <c r="B37" s="61"/>
      <c r="C37" s="61"/>
      <c r="D37" s="61"/>
      <c r="E37" s="61"/>
      <c r="F37" s="61"/>
      <c r="G37" s="335" t="s">
        <v>109</v>
      </c>
      <c r="H37" s="336"/>
      <c r="I37" s="336"/>
      <c r="J37" s="336"/>
      <c r="K37" s="336"/>
      <c r="L37" s="372"/>
      <c r="M37" s="459">
        <f>+SUMIF(Q19:S32,"税外",AA19:AH32)</f>
        <v>729</v>
      </c>
      <c r="N37" s="460"/>
      <c r="O37" s="460"/>
      <c r="P37" s="460"/>
      <c r="Q37" s="460"/>
      <c r="R37" s="460"/>
      <c r="S37" s="460"/>
      <c r="T37" s="461"/>
      <c r="U37" s="335" t="s">
        <v>105</v>
      </c>
      <c r="V37" s="336"/>
      <c r="W37" s="336"/>
      <c r="X37" s="336"/>
      <c r="Y37" s="336"/>
      <c r="Z37" s="372"/>
      <c r="AA37" s="459">
        <v>0</v>
      </c>
      <c r="AB37" s="460"/>
      <c r="AC37" s="460"/>
      <c r="AD37" s="460"/>
      <c r="AE37" s="460"/>
      <c r="AF37" s="460"/>
      <c r="AG37" s="460"/>
      <c r="AH37" s="461"/>
      <c r="AI37" s="62"/>
      <c r="AJ37" s="62"/>
      <c r="AK37" s="62"/>
      <c r="AO37" s="419"/>
      <c r="AP37" s="408"/>
      <c r="AQ37" s="408"/>
      <c r="AR37" s="408"/>
      <c r="AS37" s="411"/>
      <c r="AT37" s="408"/>
      <c r="AU37" s="408"/>
      <c r="AV37" s="408"/>
      <c r="AW37" s="411"/>
      <c r="AX37" s="408"/>
      <c r="AY37" s="408"/>
      <c r="AZ37" s="408"/>
      <c r="BA37" s="411"/>
      <c r="BB37" s="408"/>
      <c r="BC37" s="408"/>
      <c r="BD37" s="414"/>
    </row>
    <row r="38" spans="1:56" ht="9" customHeight="1" x14ac:dyDescent="0.15">
      <c r="A38" s="61"/>
      <c r="B38" s="61"/>
      <c r="C38" s="61"/>
      <c r="D38" s="61"/>
      <c r="E38" s="61"/>
      <c r="F38" s="61"/>
      <c r="G38" s="337"/>
      <c r="H38" s="338"/>
      <c r="I38" s="338"/>
      <c r="J38" s="338"/>
      <c r="K38" s="338"/>
      <c r="L38" s="373"/>
      <c r="M38" s="462"/>
      <c r="N38" s="463"/>
      <c r="O38" s="463"/>
      <c r="P38" s="463"/>
      <c r="Q38" s="463"/>
      <c r="R38" s="463"/>
      <c r="S38" s="463"/>
      <c r="T38" s="464"/>
      <c r="U38" s="337"/>
      <c r="V38" s="338"/>
      <c r="W38" s="338"/>
      <c r="X38" s="338"/>
      <c r="Y38" s="338"/>
      <c r="Z38" s="373"/>
      <c r="AA38" s="462"/>
      <c r="AB38" s="463"/>
      <c r="AC38" s="463"/>
      <c r="AD38" s="463"/>
      <c r="AE38" s="463"/>
      <c r="AF38" s="463"/>
      <c r="AG38" s="463"/>
      <c r="AH38" s="464"/>
      <c r="AI38" s="63"/>
      <c r="AJ38" s="63"/>
      <c r="AK38" s="63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</row>
    <row r="39" spans="1:56" ht="13.5" customHeight="1" x14ac:dyDescent="0.15">
      <c r="A39" s="201" t="s">
        <v>112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473" t="s">
        <v>100</v>
      </c>
      <c r="Z39" s="473"/>
      <c r="AA39" s="473"/>
      <c r="AB39" s="473"/>
      <c r="AC39" s="473"/>
      <c r="AD39" s="473"/>
      <c r="AE39" s="473"/>
      <c r="AF39" s="473"/>
      <c r="AG39" s="473"/>
      <c r="AH39" s="473"/>
      <c r="AI39" s="473"/>
      <c r="AJ39" s="473"/>
      <c r="AO39" s="472" t="s">
        <v>78</v>
      </c>
      <c r="AP39" s="472"/>
      <c r="AQ39" s="472"/>
      <c r="AR39" s="472"/>
      <c r="AS39" s="472"/>
      <c r="AT39" s="472"/>
      <c r="AU39" s="472"/>
      <c r="AV39" s="472"/>
      <c r="AW39" s="472"/>
      <c r="AX39" s="472"/>
      <c r="AY39" s="472"/>
      <c r="AZ39" s="472"/>
      <c r="BA39" s="472"/>
      <c r="BB39" s="472"/>
      <c r="BC39" s="472"/>
      <c r="BD39" s="472"/>
    </row>
    <row r="40" spans="1:56" ht="13.5" customHeight="1" x14ac:dyDescent="0.15">
      <c r="A40" s="201" t="s">
        <v>113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63"/>
      <c r="Z40" s="63"/>
      <c r="AA40" s="63"/>
      <c r="AB40" s="63"/>
      <c r="AC40" s="63"/>
      <c r="AD40" s="63"/>
      <c r="AE40" s="62"/>
      <c r="AF40" s="62"/>
      <c r="AG40" s="62"/>
      <c r="AH40" s="62"/>
    </row>
    <row r="41" spans="1:56" x14ac:dyDescent="0.15">
      <c r="A41" s="156" t="s">
        <v>101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63"/>
      <c r="AF41" s="63"/>
      <c r="AG41" s="63"/>
      <c r="AH41" s="63"/>
    </row>
    <row r="42" spans="1:56" s="64" customFormat="1" ht="12" customHeight="1" x14ac:dyDescent="0.15">
      <c r="A42" s="156" t="s">
        <v>110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3"/>
      <c r="AF42" s="3"/>
      <c r="AG42" s="3"/>
      <c r="AH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6" s="64" customFormat="1" ht="12" customHeight="1" x14ac:dyDescent="0.15">
      <c r="A43" s="170"/>
      <c r="B43" s="172"/>
      <c r="C43" s="174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80"/>
      <c r="R43" s="180"/>
      <c r="S43" s="180"/>
      <c r="T43" s="181"/>
      <c r="U43" s="182"/>
      <c r="V43" s="182"/>
      <c r="W43" s="183"/>
      <c r="X43" s="184"/>
      <c r="Y43" s="184"/>
      <c r="Z43" s="185"/>
      <c r="AA43" s="189"/>
      <c r="AB43" s="535"/>
      <c r="AC43" s="535"/>
      <c r="AD43" s="535"/>
      <c r="AE43" s="535"/>
      <c r="AF43" s="535"/>
      <c r="AG43" s="535"/>
      <c r="AH43" s="536"/>
      <c r="AJ43" s="67" t="s">
        <v>69</v>
      </c>
      <c r="AK43" s="68" t="s">
        <v>70</v>
      </c>
      <c r="AL43" s="195"/>
      <c r="AM43" s="196"/>
      <c r="AN43" s="196"/>
      <c r="AO43" s="196"/>
      <c r="AP43" s="196"/>
      <c r="AQ43" s="196"/>
      <c r="AR43" s="196"/>
      <c r="AS43" s="196"/>
      <c r="AT43" s="197"/>
      <c r="AU43" s="170"/>
      <c r="AV43" s="172"/>
      <c r="AW43" s="170"/>
      <c r="AX43" s="424"/>
      <c r="AY43" s="426"/>
      <c r="AZ43" s="170"/>
      <c r="BA43" s="424"/>
      <c r="BB43" s="428"/>
    </row>
    <row r="44" spans="1:56" s="64" customFormat="1" ht="12" customHeight="1" x14ac:dyDescent="0.15">
      <c r="A44" s="171"/>
      <c r="B44" s="173"/>
      <c r="C44" s="177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80"/>
      <c r="R44" s="180"/>
      <c r="S44" s="180"/>
      <c r="T44" s="182"/>
      <c r="U44" s="182"/>
      <c r="V44" s="182"/>
      <c r="W44" s="186"/>
      <c r="X44" s="187"/>
      <c r="Y44" s="187"/>
      <c r="Z44" s="188"/>
      <c r="AA44" s="537"/>
      <c r="AB44" s="538"/>
      <c r="AC44" s="538"/>
      <c r="AD44" s="538"/>
      <c r="AE44" s="538"/>
      <c r="AF44" s="538"/>
      <c r="AG44" s="538"/>
      <c r="AH44" s="539"/>
      <c r="AJ44" s="70" t="s">
        <v>71</v>
      </c>
      <c r="AK44" s="71" t="s">
        <v>72</v>
      </c>
      <c r="AL44" s="198"/>
      <c r="AM44" s="199"/>
      <c r="AN44" s="199"/>
      <c r="AO44" s="199"/>
      <c r="AP44" s="199"/>
      <c r="AQ44" s="199"/>
      <c r="AR44" s="199"/>
      <c r="AS44" s="199"/>
      <c r="AT44" s="200"/>
      <c r="AU44" s="171"/>
      <c r="AV44" s="173"/>
      <c r="AW44" s="171"/>
      <c r="AX44" s="425"/>
      <c r="AY44" s="427"/>
      <c r="AZ44" s="171"/>
      <c r="BA44" s="425"/>
      <c r="BB44" s="429"/>
    </row>
    <row r="45" spans="1:56" s="64" customFormat="1" ht="12" customHeight="1" x14ac:dyDescent="0.15">
      <c r="A45" s="170"/>
      <c r="B45" s="172"/>
      <c r="C45" s="174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80"/>
      <c r="R45" s="180"/>
      <c r="S45" s="180"/>
      <c r="T45" s="181"/>
      <c r="U45" s="181"/>
      <c r="V45" s="181"/>
      <c r="W45" s="183"/>
      <c r="X45" s="184"/>
      <c r="Y45" s="184"/>
      <c r="Z45" s="185"/>
      <c r="AA45" s="189"/>
      <c r="AB45" s="535"/>
      <c r="AC45" s="535"/>
      <c r="AD45" s="535"/>
      <c r="AE45" s="535"/>
      <c r="AF45" s="535"/>
      <c r="AG45" s="535"/>
      <c r="AH45" s="536"/>
      <c r="AJ45" s="67" t="s">
        <v>69</v>
      </c>
      <c r="AK45" s="68" t="s">
        <v>70</v>
      </c>
      <c r="AL45" s="195"/>
      <c r="AM45" s="434"/>
      <c r="AN45" s="434"/>
      <c r="AO45" s="434"/>
      <c r="AP45" s="434"/>
      <c r="AQ45" s="434"/>
      <c r="AR45" s="434"/>
      <c r="AS45" s="434"/>
      <c r="AT45" s="435"/>
      <c r="AU45" s="170"/>
      <c r="AV45" s="172"/>
      <c r="AW45" s="170"/>
      <c r="AX45" s="424"/>
      <c r="AY45" s="172"/>
      <c r="AZ45" s="170"/>
      <c r="BA45" s="424"/>
      <c r="BB45" s="428"/>
    </row>
    <row r="46" spans="1:56" s="64" customFormat="1" ht="12" customHeight="1" x14ac:dyDescent="0.15">
      <c r="A46" s="430"/>
      <c r="B46" s="432"/>
      <c r="C46" s="177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80"/>
      <c r="R46" s="180"/>
      <c r="S46" s="180"/>
      <c r="T46" s="181"/>
      <c r="U46" s="181"/>
      <c r="V46" s="181"/>
      <c r="W46" s="186"/>
      <c r="X46" s="187"/>
      <c r="Y46" s="187"/>
      <c r="Z46" s="188"/>
      <c r="AA46" s="537"/>
      <c r="AB46" s="538"/>
      <c r="AC46" s="538"/>
      <c r="AD46" s="538"/>
      <c r="AE46" s="538"/>
      <c r="AF46" s="538"/>
      <c r="AG46" s="538"/>
      <c r="AH46" s="539"/>
      <c r="AJ46" s="70" t="s">
        <v>71</v>
      </c>
      <c r="AK46" s="71" t="s">
        <v>72</v>
      </c>
      <c r="AL46" s="436"/>
      <c r="AM46" s="437"/>
      <c r="AN46" s="437"/>
      <c r="AO46" s="437"/>
      <c r="AP46" s="437"/>
      <c r="AQ46" s="437"/>
      <c r="AR46" s="437"/>
      <c r="AS46" s="437"/>
      <c r="AT46" s="438"/>
      <c r="AU46" s="430"/>
      <c r="AV46" s="432"/>
      <c r="AW46" s="430"/>
      <c r="AX46" s="431"/>
      <c r="AY46" s="432"/>
      <c r="AZ46" s="430"/>
      <c r="BA46" s="431"/>
      <c r="BB46" s="433"/>
    </row>
    <row r="47" spans="1:56" s="64" customFormat="1" ht="12" customHeight="1" x14ac:dyDescent="0.15">
      <c r="A47" s="170"/>
      <c r="B47" s="172"/>
      <c r="C47" s="174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80"/>
      <c r="R47" s="180"/>
      <c r="S47" s="180"/>
      <c r="T47" s="181"/>
      <c r="U47" s="181"/>
      <c r="V47" s="181"/>
      <c r="W47" s="183"/>
      <c r="X47" s="184"/>
      <c r="Y47" s="184"/>
      <c r="Z47" s="185"/>
      <c r="AA47" s="189"/>
      <c r="AB47" s="535"/>
      <c r="AC47" s="535"/>
      <c r="AD47" s="535"/>
      <c r="AE47" s="535"/>
      <c r="AF47" s="535"/>
      <c r="AG47" s="535"/>
      <c r="AH47" s="536"/>
      <c r="AJ47" s="67" t="s">
        <v>69</v>
      </c>
      <c r="AK47" s="68" t="s">
        <v>70</v>
      </c>
      <c r="AL47" s="195"/>
      <c r="AM47" s="434"/>
      <c r="AN47" s="434"/>
      <c r="AO47" s="434"/>
      <c r="AP47" s="434"/>
      <c r="AQ47" s="434"/>
      <c r="AR47" s="434"/>
      <c r="AS47" s="434"/>
      <c r="AT47" s="435"/>
      <c r="AU47" s="170"/>
      <c r="AV47" s="172"/>
      <c r="AW47" s="170"/>
      <c r="AX47" s="424"/>
      <c r="AY47" s="172"/>
      <c r="AZ47" s="170"/>
      <c r="BA47" s="424"/>
      <c r="BB47" s="428"/>
    </row>
    <row r="48" spans="1:56" s="64" customFormat="1" ht="12" customHeight="1" x14ac:dyDescent="0.15">
      <c r="A48" s="430"/>
      <c r="B48" s="432"/>
      <c r="C48" s="177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80"/>
      <c r="R48" s="180"/>
      <c r="S48" s="180"/>
      <c r="T48" s="181"/>
      <c r="U48" s="181"/>
      <c r="V48" s="181"/>
      <c r="W48" s="186"/>
      <c r="X48" s="187"/>
      <c r="Y48" s="187"/>
      <c r="Z48" s="188"/>
      <c r="AA48" s="537"/>
      <c r="AB48" s="538"/>
      <c r="AC48" s="538"/>
      <c r="AD48" s="538"/>
      <c r="AE48" s="538"/>
      <c r="AF48" s="538"/>
      <c r="AG48" s="538"/>
      <c r="AH48" s="539"/>
      <c r="AJ48" s="70" t="s">
        <v>71</v>
      </c>
      <c r="AK48" s="71" t="s">
        <v>72</v>
      </c>
      <c r="AL48" s="436"/>
      <c r="AM48" s="437"/>
      <c r="AN48" s="437"/>
      <c r="AO48" s="437"/>
      <c r="AP48" s="437"/>
      <c r="AQ48" s="437"/>
      <c r="AR48" s="437"/>
      <c r="AS48" s="437"/>
      <c r="AT48" s="438"/>
      <c r="AU48" s="430"/>
      <c r="AV48" s="432"/>
      <c r="AW48" s="430"/>
      <c r="AX48" s="431"/>
      <c r="AY48" s="432"/>
      <c r="AZ48" s="430"/>
      <c r="BA48" s="431"/>
      <c r="BB48" s="433"/>
    </row>
    <row r="49" spans="1:54" s="64" customFormat="1" ht="12" customHeight="1" x14ac:dyDescent="0.15">
      <c r="A49" s="170"/>
      <c r="B49" s="172"/>
      <c r="C49" s="174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80"/>
      <c r="R49" s="180"/>
      <c r="S49" s="180"/>
      <c r="T49" s="181"/>
      <c r="U49" s="181"/>
      <c r="V49" s="181"/>
      <c r="W49" s="183"/>
      <c r="X49" s="184"/>
      <c r="Y49" s="184"/>
      <c r="Z49" s="185"/>
      <c r="AA49" s="189"/>
      <c r="AB49" s="535"/>
      <c r="AC49" s="535"/>
      <c r="AD49" s="535"/>
      <c r="AE49" s="535"/>
      <c r="AF49" s="535"/>
      <c r="AG49" s="535"/>
      <c r="AH49" s="536"/>
      <c r="AJ49" s="67" t="s">
        <v>69</v>
      </c>
      <c r="AK49" s="68" t="s">
        <v>70</v>
      </c>
      <c r="AL49" s="195"/>
      <c r="AM49" s="434"/>
      <c r="AN49" s="434"/>
      <c r="AO49" s="434"/>
      <c r="AP49" s="434"/>
      <c r="AQ49" s="434"/>
      <c r="AR49" s="434"/>
      <c r="AS49" s="434"/>
      <c r="AT49" s="435"/>
      <c r="AU49" s="170"/>
      <c r="AV49" s="172"/>
      <c r="AW49" s="170"/>
      <c r="AX49" s="424"/>
      <c r="AY49" s="172"/>
      <c r="AZ49" s="170"/>
      <c r="BA49" s="424"/>
      <c r="BB49" s="428"/>
    </row>
    <row r="50" spans="1:54" s="64" customFormat="1" ht="12" customHeight="1" x14ac:dyDescent="0.15">
      <c r="A50" s="430"/>
      <c r="B50" s="432"/>
      <c r="C50" s="177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80"/>
      <c r="R50" s="180"/>
      <c r="S50" s="180"/>
      <c r="T50" s="181"/>
      <c r="U50" s="181"/>
      <c r="V50" s="181"/>
      <c r="W50" s="186"/>
      <c r="X50" s="187"/>
      <c r="Y50" s="187"/>
      <c r="Z50" s="188"/>
      <c r="AA50" s="537"/>
      <c r="AB50" s="538"/>
      <c r="AC50" s="538"/>
      <c r="AD50" s="538"/>
      <c r="AE50" s="538"/>
      <c r="AF50" s="538"/>
      <c r="AG50" s="538"/>
      <c r="AH50" s="539"/>
      <c r="AJ50" s="70" t="s">
        <v>71</v>
      </c>
      <c r="AK50" s="71" t="s">
        <v>72</v>
      </c>
      <c r="AL50" s="436"/>
      <c r="AM50" s="437"/>
      <c r="AN50" s="437"/>
      <c r="AO50" s="437"/>
      <c r="AP50" s="437"/>
      <c r="AQ50" s="437"/>
      <c r="AR50" s="437"/>
      <c r="AS50" s="437"/>
      <c r="AT50" s="438"/>
      <c r="AU50" s="430"/>
      <c r="AV50" s="432"/>
      <c r="AW50" s="430"/>
      <c r="AX50" s="431"/>
      <c r="AY50" s="432"/>
      <c r="AZ50" s="430"/>
      <c r="BA50" s="431"/>
      <c r="BB50" s="433"/>
    </row>
    <row r="51" spans="1:54" s="64" customFormat="1" ht="12" customHeight="1" x14ac:dyDescent="0.15">
      <c r="A51" s="170"/>
      <c r="B51" s="172"/>
      <c r="C51" s="174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80"/>
      <c r="R51" s="180"/>
      <c r="S51" s="180"/>
      <c r="T51" s="181"/>
      <c r="U51" s="181"/>
      <c r="V51" s="181"/>
      <c r="W51" s="183"/>
      <c r="X51" s="184"/>
      <c r="Y51" s="184"/>
      <c r="Z51" s="185"/>
      <c r="AA51" s="189"/>
      <c r="AB51" s="535"/>
      <c r="AC51" s="535"/>
      <c r="AD51" s="535"/>
      <c r="AE51" s="535"/>
      <c r="AF51" s="535"/>
      <c r="AG51" s="535"/>
      <c r="AH51" s="536"/>
      <c r="AJ51" s="67" t="s">
        <v>69</v>
      </c>
      <c r="AK51" s="68" t="s">
        <v>70</v>
      </c>
      <c r="AL51" s="195"/>
      <c r="AM51" s="434"/>
      <c r="AN51" s="434"/>
      <c r="AO51" s="434"/>
      <c r="AP51" s="434"/>
      <c r="AQ51" s="434"/>
      <c r="AR51" s="434"/>
      <c r="AS51" s="434"/>
      <c r="AT51" s="435"/>
      <c r="AU51" s="170"/>
      <c r="AV51" s="172"/>
      <c r="AW51" s="170"/>
      <c r="AX51" s="424"/>
      <c r="AY51" s="172"/>
      <c r="AZ51" s="170"/>
      <c r="BA51" s="424"/>
      <c r="BB51" s="428"/>
    </row>
    <row r="52" spans="1:54" s="64" customFormat="1" ht="12" customHeight="1" x14ac:dyDescent="0.15">
      <c r="A52" s="430"/>
      <c r="B52" s="432"/>
      <c r="C52" s="177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80"/>
      <c r="R52" s="180"/>
      <c r="S52" s="180"/>
      <c r="T52" s="181"/>
      <c r="U52" s="181"/>
      <c r="V52" s="181"/>
      <c r="W52" s="186"/>
      <c r="X52" s="187"/>
      <c r="Y52" s="187"/>
      <c r="Z52" s="188"/>
      <c r="AA52" s="537"/>
      <c r="AB52" s="538"/>
      <c r="AC52" s="538"/>
      <c r="AD52" s="538"/>
      <c r="AE52" s="538"/>
      <c r="AF52" s="538"/>
      <c r="AG52" s="538"/>
      <c r="AH52" s="539"/>
      <c r="AJ52" s="70" t="s">
        <v>71</v>
      </c>
      <c r="AK52" s="71" t="s">
        <v>72</v>
      </c>
      <c r="AL52" s="436"/>
      <c r="AM52" s="437"/>
      <c r="AN52" s="437"/>
      <c r="AO52" s="437"/>
      <c r="AP52" s="437"/>
      <c r="AQ52" s="437"/>
      <c r="AR52" s="437"/>
      <c r="AS52" s="437"/>
      <c r="AT52" s="438"/>
      <c r="AU52" s="430"/>
      <c r="AV52" s="432"/>
      <c r="AW52" s="430"/>
      <c r="AX52" s="431"/>
      <c r="AY52" s="432"/>
      <c r="AZ52" s="430"/>
      <c r="BA52" s="431"/>
      <c r="BB52" s="433"/>
    </row>
    <row r="53" spans="1:54" s="64" customFormat="1" ht="12" customHeight="1" x14ac:dyDescent="0.15">
      <c r="A53" s="170"/>
      <c r="B53" s="172"/>
      <c r="C53" s="174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80"/>
      <c r="R53" s="180"/>
      <c r="S53" s="180"/>
      <c r="T53" s="181"/>
      <c r="U53" s="181"/>
      <c r="V53" s="181"/>
      <c r="W53" s="183"/>
      <c r="X53" s="184"/>
      <c r="Y53" s="184"/>
      <c r="Z53" s="185"/>
      <c r="AA53" s="189"/>
      <c r="AB53" s="535"/>
      <c r="AC53" s="535"/>
      <c r="AD53" s="535"/>
      <c r="AE53" s="535"/>
      <c r="AF53" s="535"/>
      <c r="AG53" s="535"/>
      <c r="AH53" s="536"/>
      <c r="AJ53" s="67" t="s">
        <v>69</v>
      </c>
      <c r="AK53" s="68" t="s">
        <v>70</v>
      </c>
      <c r="AL53" s="195"/>
      <c r="AM53" s="434"/>
      <c r="AN53" s="434"/>
      <c r="AO53" s="434"/>
      <c r="AP53" s="434"/>
      <c r="AQ53" s="434"/>
      <c r="AR53" s="434"/>
      <c r="AS53" s="434"/>
      <c r="AT53" s="435"/>
      <c r="AU53" s="170"/>
      <c r="AV53" s="172"/>
      <c r="AW53" s="170"/>
      <c r="AX53" s="424"/>
      <c r="AY53" s="172"/>
      <c r="AZ53" s="170"/>
      <c r="BA53" s="424"/>
      <c r="BB53" s="428"/>
    </row>
    <row r="54" spans="1:54" s="64" customFormat="1" ht="12" customHeight="1" x14ac:dyDescent="0.15">
      <c r="A54" s="430"/>
      <c r="B54" s="432"/>
      <c r="C54" s="177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80"/>
      <c r="R54" s="180"/>
      <c r="S54" s="180"/>
      <c r="T54" s="181"/>
      <c r="U54" s="181"/>
      <c r="V54" s="181"/>
      <c r="W54" s="186"/>
      <c r="X54" s="187"/>
      <c r="Y54" s="187"/>
      <c r="Z54" s="188"/>
      <c r="AA54" s="537"/>
      <c r="AB54" s="538"/>
      <c r="AC54" s="538"/>
      <c r="AD54" s="538"/>
      <c r="AE54" s="538"/>
      <c r="AF54" s="538"/>
      <c r="AG54" s="538"/>
      <c r="AH54" s="539"/>
      <c r="AJ54" s="72" t="s">
        <v>71</v>
      </c>
      <c r="AK54" s="73" t="s">
        <v>72</v>
      </c>
      <c r="AL54" s="443"/>
      <c r="AM54" s="444"/>
      <c r="AN54" s="444"/>
      <c r="AO54" s="444"/>
      <c r="AP54" s="444"/>
      <c r="AQ54" s="444"/>
      <c r="AR54" s="444"/>
      <c r="AS54" s="444"/>
      <c r="AT54" s="445"/>
      <c r="AU54" s="439"/>
      <c r="AV54" s="441"/>
      <c r="AW54" s="439"/>
      <c r="AX54" s="440"/>
      <c r="AY54" s="441"/>
      <c r="AZ54" s="439"/>
      <c r="BA54" s="440"/>
      <c r="BB54" s="442"/>
    </row>
    <row r="55" spans="1:54" s="64" customFormat="1" ht="12" customHeight="1" x14ac:dyDescent="0.15">
      <c r="A55" s="170"/>
      <c r="B55" s="172"/>
      <c r="C55" s="174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80"/>
      <c r="R55" s="180"/>
      <c r="S55" s="180"/>
      <c r="T55" s="181"/>
      <c r="U55" s="181"/>
      <c r="V55" s="181"/>
      <c r="W55" s="183"/>
      <c r="X55" s="184"/>
      <c r="Y55" s="184"/>
      <c r="Z55" s="185"/>
      <c r="AA55" s="189"/>
      <c r="AB55" s="535"/>
      <c r="AC55" s="535"/>
      <c r="AD55" s="535"/>
      <c r="AE55" s="535"/>
      <c r="AF55" s="535"/>
      <c r="AG55" s="535"/>
      <c r="AH55" s="536"/>
      <c r="AJ55" s="67" t="s">
        <v>69</v>
      </c>
      <c r="AK55" s="68" t="s">
        <v>70</v>
      </c>
      <c r="AL55" s="195"/>
      <c r="AM55" s="434"/>
      <c r="AN55" s="434"/>
      <c r="AO55" s="434"/>
      <c r="AP55" s="434"/>
      <c r="AQ55" s="434"/>
      <c r="AR55" s="434"/>
      <c r="AS55" s="434"/>
      <c r="AT55" s="435"/>
      <c r="AU55" s="170"/>
      <c r="AV55" s="172"/>
      <c r="AW55" s="170"/>
      <c r="AX55" s="424"/>
      <c r="AY55" s="172"/>
      <c r="AZ55" s="170"/>
      <c r="BA55" s="424"/>
      <c r="BB55" s="428"/>
    </row>
    <row r="56" spans="1:54" s="64" customFormat="1" ht="12" customHeight="1" x14ac:dyDescent="0.15">
      <c r="A56" s="430"/>
      <c r="B56" s="432"/>
      <c r="C56" s="177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80"/>
      <c r="R56" s="180"/>
      <c r="S56" s="180"/>
      <c r="T56" s="181"/>
      <c r="U56" s="181"/>
      <c r="V56" s="181"/>
      <c r="W56" s="186"/>
      <c r="X56" s="187"/>
      <c r="Y56" s="187"/>
      <c r="Z56" s="188"/>
      <c r="AA56" s="537"/>
      <c r="AB56" s="538"/>
      <c r="AC56" s="538"/>
      <c r="AD56" s="538"/>
      <c r="AE56" s="538"/>
      <c r="AF56" s="538"/>
      <c r="AG56" s="538"/>
      <c r="AH56" s="539"/>
      <c r="AJ56" s="70" t="s">
        <v>71</v>
      </c>
      <c r="AK56" s="71" t="s">
        <v>72</v>
      </c>
      <c r="AL56" s="436"/>
      <c r="AM56" s="437"/>
      <c r="AN56" s="437"/>
      <c r="AO56" s="437"/>
      <c r="AP56" s="437"/>
      <c r="AQ56" s="437"/>
      <c r="AR56" s="437"/>
      <c r="AS56" s="437"/>
      <c r="AT56" s="438"/>
      <c r="AU56" s="430"/>
      <c r="AV56" s="432"/>
      <c r="AW56" s="430"/>
      <c r="AX56" s="431"/>
      <c r="AY56" s="432"/>
      <c r="AZ56" s="430"/>
      <c r="BA56" s="431"/>
      <c r="BB56" s="433"/>
    </row>
    <row r="57" spans="1:54" s="64" customFormat="1" ht="12" customHeight="1" x14ac:dyDescent="0.15">
      <c r="A57" s="170"/>
      <c r="B57" s="172"/>
      <c r="C57" s="174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80"/>
      <c r="R57" s="180"/>
      <c r="S57" s="180"/>
      <c r="T57" s="181"/>
      <c r="U57" s="181"/>
      <c r="V57" s="181"/>
      <c r="W57" s="183"/>
      <c r="X57" s="184"/>
      <c r="Y57" s="184"/>
      <c r="Z57" s="185"/>
      <c r="AA57" s="189"/>
      <c r="AB57" s="535"/>
      <c r="AC57" s="535"/>
      <c r="AD57" s="535"/>
      <c r="AE57" s="535"/>
      <c r="AF57" s="535"/>
      <c r="AG57" s="535"/>
      <c r="AH57" s="536"/>
      <c r="AJ57" s="67" t="s">
        <v>69</v>
      </c>
      <c r="AK57" s="68" t="s">
        <v>70</v>
      </c>
      <c r="AL57" s="195"/>
      <c r="AM57" s="434"/>
      <c r="AN57" s="434"/>
      <c r="AO57" s="434"/>
      <c r="AP57" s="434"/>
      <c r="AQ57" s="434"/>
      <c r="AR57" s="434"/>
      <c r="AS57" s="434"/>
      <c r="AT57" s="435"/>
      <c r="AU57" s="170"/>
      <c r="AV57" s="172"/>
      <c r="AW57" s="170"/>
      <c r="AX57" s="424"/>
      <c r="AY57" s="172"/>
      <c r="AZ57" s="170"/>
      <c r="BA57" s="424"/>
      <c r="BB57" s="428"/>
    </row>
    <row r="58" spans="1:54" s="64" customFormat="1" ht="12" customHeight="1" x14ac:dyDescent="0.15">
      <c r="A58" s="430"/>
      <c r="B58" s="432"/>
      <c r="C58" s="177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80"/>
      <c r="R58" s="180"/>
      <c r="S58" s="180"/>
      <c r="T58" s="181"/>
      <c r="U58" s="181"/>
      <c r="V58" s="181"/>
      <c r="W58" s="186"/>
      <c r="X58" s="187"/>
      <c r="Y58" s="187"/>
      <c r="Z58" s="188"/>
      <c r="AA58" s="537"/>
      <c r="AB58" s="538"/>
      <c r="AC58" s="538"/>
      <c r="AD58" s="538"/>
      <c r="AE58" s="538"/>
      <c r="AF58" s="538"/>
      <c r="AG58" s="538"/>
      <c r="AH58" s="539"/>
      <c r="AJ58" s="70" t="s">
        <v>71</v>
      </c>
      <c r="AK58" s="71" t="s">
        <v>72</v>
      </c>
      <c r="AL58" s="436"/>
      <c r="AM58" s="437"/>
      <c r="AN58" s="437"/>
      <c r="AO58" s="437"/>
      <c r="AP58" s="437"/>
      <c r="AQ58" s="437"/>
      <c r="AR58" s="437"/>
      <c r="AS58" s="437"/>
      <c r="AT58" s="438"/>
      <c r="AU58" s="430"/>
      <c r="AV58" s="432"/>
      <c r="AW58" s="430"/>
      <c r="AX58" s="431"/>
      <c r="AY58" s="432"/>
      <c r="AZ58" s="430"/>
      <c r="BA58" s="431"/>
      <c r="BB58" s="433"/>
    </row>
    <row r="59" spans="1:54" s="64" customFormat="1" ht="12" customHeight="1" x14ac:dyDescent="0.15">
      <c r="A59" s="170"/>
      <c r="B59" s="172"/>
      <c r="C59" s="174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80"/>
      <c r="R59" s="180"/>
      <c r="S59" s="180"/>
      <c r="T59" s="181"/>
      <c r="U59" s="181"/>
      <c r="V59" s="181"/>
      <c r="W59" s="183"/>
      <c r="X59" s="184"/>
      <c r="Y59" s="184"/>
      <c r="Z59" s="185"/>
      <c r="AA59" s="189"/>
      <c r="AB59" s="535"/>
      <c r="AC59" s="535"/>
      <c r="AD59" s="535"/>
      <c r="AE59" s="535"/>
      <c r="AF59" s="535"/>
      <c r="AG59" s="535"/>
      <c r="AH59" s="536"/>
      <c r="AJ59" s="67" t="s">
        <v>69</v>
      </c>
      <c r="AK59" s="68" t="s">
        <v>70</v>
      </c>
      <c r="AL59" s="195"/>
      <c r="AM59" s="434"/>
      <c r="AN59" s="434"/>
      <c r="AO59" s="434"/>
      <c r="AP59" s="434"/>
      <c r="AQ59" s="434"/>
      <c r="AR59" s="434"/>
      <c r="AS59" s="434"/>
      <c r="AT59" s="435"/>
      <c r="AU59" s="170"/>
      <c r="AV59" s="172"/>
      <c r="AW59" s="170"/>
      <c r="AX59" s="424"/>
      <c r="AY59" s="172"/>
      <c r="AZ59" s="170"/>
      <c r="BA59" s="424"/>
      <c r="BB59" s="428"/>
    </row>
    <row r="60" spans="1:54" s="64" customFormat="1" ht="12" customHeight="1" x14ac:dyDescent="0.15">
      <c r="A60" s="430"/>
      <c r="B60" s="432"/>
      <c r="C60" s="177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80"/>
      <c r="R60" s="180"/>
      <c r="S60" s="180"/>
      <c r="T60" s="181"/>
      <c r="U60" s="181"/>
      <c r="V60" s="181"/>
      <c r="W60" s="186"/>
      <c r="X60" s="187"/>
      <c r="Y60" s="187"/>
      <c r="Z60" s="188"/>
      <c r="AA60" s="537"/>
      <c r="AB60" s="538"/>
      <c r="AC60" s="538"/>
      <c r="AD60" s="538"/>
      <c r="AE60" s="538"/>
      <c r="AF60" s="538"/>
      <c r="AG60" s="538"/>
      <c r="AH60" s="539"/>
      <c r="AJ60" s="70" t="s">
        <v>71</v>
      </c>
      <c r="AK60" s="71" t="s">
        <v>72</v>
      </c>
      <c r="AL60" s="436"/>
      <c r="AM60" s="437"/>
      <c r="AN60" s="437"/>
      <c r="AO60" s="437"/>
      <c r="AP60" s="437"/>
      <c r="AQ60" s="437"/>
      <c r="AR60" s="437"/>
      <c r="AS60" s="437"/>
      <c r="AT60" s="438"/>
      <c r="AU60" s="430"/>
      <c r="AV60" s="432"/>
      <c r="AW60" s="430"/>
      <c r="AX60" s="431"/>
      <c r="AY60" s="432"/>
      <c r="AZ60" s="430"/>
      <c r="BA60" s="431"/>
      <c r="BB60" s="433"/>
    </row>
    <row r="61" spans="1:54" s="64" customFormat="1" ht="12" customHeight="1" x14ac:dyDescent="0.15">
      <c r="A61" s="170"/>
      <c r="B61" s="172"/>
      <c r="C61" s="174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80"/>
      <c r="R61" s="180"/>
      <c r="S61" s="180"/>
      <c r="T61" s="181"/>
      <c r="U61" s="181"/>
      <c r="V61" s="181"/>
      <c r="W61" s="183"/>
      <c r="X61" s="184"/>
      <c r="Y61" s="184"/>
      <c r="Z61" s="185"/>
      <c r="AA61" s="189"/>
      <c r="AB61" s="535"/>
      <c r="AC61" s="535"/>
      <c r="AD61" s="535"/>
      <c r="AE61" s="535"/>
      <c r="AF61" s="535"/>
      <c r="AG61" s="535"/>
      <c r="AH61" s="536"/>
      <c r="AJ61" s="67" t="s">
        <v>69</v>
      </c>
      <c r="AK61" s="68" t="s">
        <v>70</v>
      </c>
      <c r="AL61" s="195"/>
      <c r="AM61" s="434"/>
      <c r="AN61" s="434"/>
      <c r="AO61" s="434"/>
      <c r="AP61" s="434"/>
      <c r="AQ61" s="434"/>
      <c r="AR61" s="434"/>
      <c r="AS61" s="434"/>
      <c r="AT61" s="435"/>
      <c r="AU61" s="170"/>
      <c r="AV61" s="172"/>
      <c r="AW61" s="170"/>
      <c r="AX61" s="424"/>
      <c r="AY61" s="172"/>
      <c r="AZ61" s="170"/>
      <c r="BA61" s="424"/>
      <c r="BB61" s="428"/>
    </row>
    <row r="62" spans="1:54" s="64" customFormat="1" ht="12" customHeight="1" x14ac:dyDescent="0.15">
      <c r="A62" s="430"/>
      <c r="B62" s="432"/>
      <c r="C62" s="177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80"/>
      <c r="R62" s="180"/>
      <c r="S62" s="180"/>
      <c r="T62" s="181"/>
      <c r="U62" s="181"/>
      <c r="V62" s="181"/>
      <c r="W62" s="186"/>
      <c r="X62" s="187"/>
      <c r="Y62" s="187"/>
      <c r="Z62" s="188"/>
      <c r="AA62" s="537"/>
      <c r="AB62" s="538"/>
      <c r="AC62" s="538"/>
      <c r="AD62" s="538"/>
      <c r="AE62" s="538"/>
      <c r="AF62" s="538"/>
      <c r="AG62" s="538"/>
      <c r="AH62" s="539"/>
      <c r="AJ62" s="70" t="s">
        <v>71</v>
      </c>
      <c r="AK62" s="71" t="s">
        <v>72</v>
      </c>
      <c r="AL62" s="436"/>
      <c r="AM62" s="437"/>
      <c r="AN62" s="437"/>
      <c r="AO62" s="437"/>
      <c r="AP62" s="437"/>
      <c r="AQ62" s="437"/>
      <c r="AR62" s="437"/>
      <c r="AS62" s="437"/>
      <c r="AT62" s="438"/>
      <c r="AU62" s="430"/>
      <c r="AV62" s="432"/>
      <c r="AW62" s="430"/>
      <c r="AX62" s="431"/>
      <c r="AY62" s="432"/>
      <c r="AZ62" s="430"/>
      <c r="BA62" s="431"/>
      <c r="BB62" s="433"/>
    </row>
    <row r="63" spans="1:54" s="64" customFormat="1" ht="12" customHeight="1" x14ac:dyDescent="0.15">
      <c r="A63" s="170"/>
      <c r="B63" s="172"/>
      <c r="C63" s="174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80"/>
      <c r="R63" s="180"/>
      <c r="S63" s="180"/>
      <c r="T63" s="181"/>
      <c r="U63" s="181"/>
      <c r="V63" s="181"/>
      <c r="W63" s="183"/>
      <c r="X63" s="184"/>
      <c r="Y63" s="184"/>
      <c r="Z63" s="185"/>
      <c r="AA63" s="189"/>
      <c r="AB63" s="535"/>
      <c r="AC63" s="535"/>
      <c r="AD63" s="535"/>
      <c r="AE63" s="535"/>
      <c r="AF63" s="535"/>
      <c r="AG63" s="535"/>
      <c r="AH63" s="536"/>
      <c r="AJ63" s="67" t="s">
        <v>69</v>
      </c>
      <c r="AK63" s="68" t="s">
        <v>70</v>
      </c>
      <c r="AL63" s="195"/>
      <c r="AM63" s="434"/>
      <c r="AN63" s="434"/>
      <c r="AO63" s="434"/>
      <c r="AP63" s="434"/>
      <c r="AQ63" s="434"/>
      <c r="AR63" s="434"/>
      <c r="AS63" s="434"/>
      <c r="AT63" s="435"/>
      <c r="AU63" s="170"/>
      <c r="AV63" s="172"/>
      <c r="AW63" s="170"/>
      <c r="AX63" s="424"/>
      <c r="AY63" s="172"/>
      <c r="AZ63" s="170"/>
      <c r="BA63" s="424"/>
      <c r="BB63" s="428"/>
    </row>
    <row r="64" spans="1:54" s="64" customFormat="1" ht="12" customHeight="1" x14ac:dyDescent="0.15">
      <c r="A64" s="430"/>
      <c r="B64" s="432"/>
      <c r="C64" s="177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80"/>
      <c r="R64" s="180"/>
      <c r="S64" s="180"/>
      <c r="T64" s="181"/>
      <c r="U64" s="181"/>
      <c r="V64" s="181"/>
      <c r="W64" s="186"/>
      <c r="X64" s="187"/>
      <c r="Y64" s="187"/>
      <c r="Z64" s="188"/>
      <c r="AA64" s="537"/>
      <c r="AB64" s="538"/>
      <c r="AC64" s="538"/>
      <c r="AD64" s="538"/>
      <c r="AE64" s="538"/>
      <c r="AF64" s="538"/>
      <c r="AG64" s="538"/>
      <c r="AH64" s="539"/>
      <c r="AJ64" s="72" t="s">
        <v>71</v>
      </c>
      <c r="AK64" s="73" t="s">
        <v>72</v>
      </c>
      <c r="AL64" s="443"/>
      <c r="AM64" s="444"/>
      <c r="AN64" s="444"/>
      <c r="AO64" s="444"/>
      <c r="AP64" s="444"/>
      <c r="AQ64" s="444"/>
      <c r="AR64" s="444"/>
      <c r="AS64" s="444"/>
      <c r="AT64" s="445"/>
      <c r="AU64" s="439"/>
      <c r="AV64" s="441"/>
      <c r="AW64" s="439"/>
      <c r="AX64" s="440"/>
      <c r="AY64" s="441"/>
      <c r="AZ64" s="439"/>
      <c r="BA64" s="440"/>
      <c r="BB64" s="442"/>
    </row>
    <row r="65" spans="1:54" s="64" customFormat="1" ht="12" customHeight="1" x14ac:dyDescent="0.15">
      <c r="A65" s="170"/>
      <c r="B65" s="172"/>
      <c r="C65" s="174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80"/>
      <c r="R65" s="180"/>
      <c r="S65" s="180"/>
      <c r="T65" s="181"/>
      <c r="U65" s="181"/>
      <c r="V65" s="181"/>
      <c r="W65" s="183"/>
      <c r="X65" s="184"/>
      <c r="Y65" s="184"/>
      <c r="Z65" s="185"/>
      <c r="AA65" s="189"/>
      <c r="AB65" s="535"/>
      <c r="AC65" s="535"/>
      <c r="AD65" s="535"/>
      <c r="AE65" s="535"/>
      <c r="AF65" s="535"/>
      <c r="AG65" s="535"/>
      <c r="AH65" s="536"/>
      <c r="AJ65" s="67" t="s">
        <v>69</v>
      </c>
      <c r="AK65" s="68" t="s">
        <v>70</v>
      </c>
      <c r="AL65" s="195"/>
      <c r="AM65" s="434"/>
      <c r="AN65" s="434"/>
      <c r="AO65" s="434"/>
      <c r="AP65" s="434"/>
      <c r="AQ65" s="434"/>
      <c r="AR65" s="434"/>
      <c r="AS65" s="434"/>
      <c r="AT65" s="435"/>
      <c r="AU65" s="170"/>
      <c r="AV65" s="172"/>
      <c r="AW65" s="170"/>
      <c r="AX65" s="424"/>
      <c r="AY65" s="172"/>
      <c r="AZ65" s="170"/>
      <c r="BA65" s="424"/>
      <c r="BB65" s="428"/>
    </row>
    <row r="66" spans="1:54" s="64" customFormat="1" ht="12" customHeight="1" x14ac:dyDescent="0.15">
      <c r="A66" s="430"/>
      <c r="B66" s="432"/>
      <c r="C66" s="177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80"/>
      <c r="R66" s="180"/>
      <c r="S66" s="180"/>
      <c r="T66" s="181"/>
      <c r="U66" s="181"/>
      <c r="V66" s="181"/>
      <c r="W66" s="186"/>
      <c r="X66" s="187"/>
      <c r="Y66" s="187"/>
      <c r="Z66" s="188"/>
      <c r="AA66" s="537"/>
      <c r="AB66" s="538"/>
      <c r="AC66" s="538"/>
      <c r="AD66" s="538"/>
      <c r="AE66" s="538"/>
      <c r="AF66" s="538"/>
      <c r="AG66" s="538"/>
      <c r="AH66" s="539"/>
      <c r="AJ66" s="72" t="s">
        <v>71</v>
      </c>
      <c r="AK66" s="73" t="s">
        <v>72</v>
      </c>
      <c r="AL66" s="443"/>
      <c r="AM66" s="444"/>
      <c r="AN66" s="444"/>
      <c r="AO66" s="444"/>
      <c r="AP66" s="444"/>
      <c r="AQ66" s="444"/>
      <c r="AR66" s="444"/>
      <c r="AS66" s="444"/>
      <c r="AT66" s="445"/>
      <c r="AU66" s="439"/>
      <c r="AV66" s="441"/>
      <c r="AW66" s="439"/>
      <c r="AX66" s="440"/>
      <c r="AY66" s="441"/>
      <c r="AZ66" s="439"/>
      <c r="BA66" s="440"/>
      <c r="BB66" s="442"/>
    </row>
    <row r="67" spans="1:54" s="64" customFormat="1" ht="12" customHeight="1" x14ac:dyDescent="0.15">
      <c r="A67" s="170"/>
      <c r="B67" s="172"/>
      <c r="C67" s="174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80"/>
      <c r="R67" s="180"/>
      <c r="S67" s="180"/>
      <c r="T67" s="181"/>
      <c r="U67" s="181"/>
      <c r="V67" s="181"/>
      <c r="W67" s="183"/>
      <c r="X67" s="184"/>
      <c r="Y67" s="184"/>
      <c r="Z67" s="185"/>
      <c r="AA67" s="189"/>
      <c r="AB67" s="535"/>
      <c r="AC67" s="535"/>
      <c r="AD67" s="535"/>
      <c r="AE67" s="535"/>
      <c r="AF67" s="535"/>
      <c r="AG67" s="535"/>
      <c r="AH67" s="536"/>
      <c r="AJ67" s="67" t="s">
        <v>69</v>
      </c>
      <c r="AK67" s="68" t="s">
        <v>70</v>
      </c>
      <c r="AL67" s="195"/>
      <c r="AM67" s="434"/>
      <c r="AN67" s="434"/>
      <c r="AO67" s="434"/>
      <c r="AP67" s="434"/>
      <c r="AQ67" s="434"/>
      <c r="AR67" s="434"/>
      <c r="AS67" s="434"/>
      <c r="AT67" s="435"/>
      <c r="AU67" s="170"/>
      <c r="AV67" s="172"/>
      <c r="AW67" s="170"/>
      <c r="AX67" s="424"/>
      <c r="AY67" s="172"/>
      <c r="AZ67" s="170"/>
      <c r="BA67" s="424"/>
      <c r="BB67" s="428"/>
    </row>
    <row r="68" spans="1:54" s="64" customFormat="1" ht="12" customHeight="1" x14ac:dyDescent="0.15">
      <c r="A68" s="430"/>
      <c r="B68" s="432"/>
      <c r="C68" s="177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80"/>
      <c r="R68" s="180"/>
      <c r="S68" s="180"/>
      <c r="T68" s="181"/>
      <c r="U68" s="181"/>
      <c r="V68" s="181"/>
      <c r="W68" s="186"/>
      <c r="X68" s="187"/>
      <c r="Y68" s="187"/>
      <c r="Z68" s="188"/>
      <c r="AA68" s="537"/>
      <c r="AB68" s="538"/>
      <c r="AC68" s="538"/>
      <c r="AD68" s="538"/>
      <c r="AE68" s="538"/>
      <c r="AF68" s="538"/>
      <c r="AG68" s="538"/>
      <c r="AH68" s="539"/>
      <c r="AJ68" s="72" t="s">
        <v>71</v>
      </c>
      <c r="AK68" s="73" t="s">
        <v>72</v>
      </c>
      <c r="AL68" s="443"/>
      <c r="AM68" s="444"/>
      <c r="AN68" s="444"/>
      <c r="AO68" s="444"/>
      <c r="AP68" s="444"/>
      <c r="AQ68" s="444"/>
      <c r="AR68" s="444"/>
      <c r="AS68" s="444"/>
      <c r="AT68" s="445"/>
      <c r="AU68" s="439"/>
      <c r="AV68" s="441"/>
      <c r="AW68" s="439"/>
      <c r="AX68" s="440"/>
      <c r="AY68" s="441"/>
      <c r="AZ68" s="439"/>
      <c r="BA68" s="440"/>
      <c r="BB68" s="442"/>
    </row>
    <row r="69" spans="1:54" s="64" customFormat="1" ht="12" customHeight="1" x14ac:dyDescent="0.15">
      <c r="A69" s="170"/>
      <c r="B69" s="172"/>
      <c r="C69" s="174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80"/>
      <c r="R69" s="180"/>
      <c r="S69" s="180"/>
      <c r="T69" s="181"/>
      <c r="U69" s="181"/>
      <c r="V69" s="181"/>
      <c r="W69" s="183"/>
      <c r="X69" s="184"/>
      <c r="Y69" s="184"/>
      <c r="Z69" s="185"/>
      <c r="AA69" s="189"/>
      <c r="AB69" s="535"/>
      <c r="AC69" s="535"/>
      <c r="AD69" s="535"/>
      <c r="AE69" s="535"/>
      <c r="AF69" s="535"/>
      <c r="AG69" s="535"/>
      <c r="AH69" s="536"/>
      <c r="AJ69" s="67" t="s">
        <v>69</v>
      </c>
      <c r="AK69" s="68" t="s">
        <v>70</v>
      </c>
      <c r="AL69" s="195"/>
      <c r="AM69" s="434"/>
      <c r="AN69" s="434"/>
      <c r="AO69" s="434"/>
      <c r="AP69" s="434"/>
      <c r="AQ69" s="434"/>
      <c r="AR69" s="434"/>
      <c r="AS69" s="434"/>
      <c r="AT69" s="435"/>
      <c r="AU69" s="170"/>
      <c r="AV69" s="172"/>
      <c r="AW69" s="170"/>
      <c r="AX69" s="424"/>
      <c r="AY69" s="172"/>
      <c r="AZ69" s="170"/>
      <c r="BA69" s="424"/>
      <c r="BB69" s="428"/>
    </row>
    <row r="70" spans="1:54" s="64" customFormat="1" ht="12" customHeight="1" x14ac:dyDescent="0.15">
      <c r="A70" s="430"/>
      <c r="B70" s="432"/>
      <c r="C70" s="177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80"/>
      <c r="R70" s="180"/>
      <c r="S70" s="180"/>
      <c r="T70" s="181"/>
      <c r="U70" s="181"/>
      <c r="V70" s="181"/>
      <c r="W70" s="186"/>
      <c r="X70" s="187"/>
      <c r="Y70" s="187"/>
      <c r="Z70" s="188"/>
      <c r="AA70" s="537"/>
      <c r="AB70" s="538"/>
      <c r="AC70" s="538"/>
      <c r="AD70" s="538"/>
      <c r="AE70" s="538"/>
      <c r="AF70" s="538"/>
      <c r="AG70" s="538"/>
      <c r="AH70" s="539"/>
      <c r="AJ70" s="72" t="s">
        <v>71</v>
      </c>
      <c r="AK70" s="73" t="s">
        <v>72</v>
      </c>
      <c r="AL70" s="443"/>
      <c r="AM70" s="444"/>
      <c r="AN70" s="444"/>
      <c r="AO70" s="444"/>
      <c r="AP70" s="444"/>
      <c r="AQ70" s="444"/>
      <c r="AR70" s="444"/>
      <c r="AS70" s="444"/>
      <c r="AT70" s="445"/>
      <c r="AU70" s="439"/>
      <c r="AV70" s="441"/>
      <c r="AW70" s="439"/>
      <c r="AX70" s="440"/>
      <c r="AY70" s="441"/>
      <c r="AZ70" s="439"/>
      <c r="BA70" s="440"/>
      <c r="BB70" s="442"/>
    </row>
    <row r="71" spans="1:54" s="64" customFormat="1" ht="12" customHeight="1" x14ac:dyDescent="0.15">
      <c r="A71" s="170"/>
      <c r="B71" s="172"/>
      <c r="C71" s="174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80"/>
      <c r="R71" s="180"/>
      <c r="S71" s="180"/>
      <c r="T71" s="181"/>
      <c r="U71" s="181"/>
      <c r="V71" s="181"/>
      <c r="W71" s="183"/>
      <c r="X71" s="184"/>
      <c r="Y71" s="184"/>
      <c r="Z71" s="185"/>
      <c r="AA71" s="189"/>
      <c r="AB71" s="535"/>
      <c r="AC71" s="535"/>
      <c r="AD71" s="535"/>
      <c r="AE71" s="535"/>
      <c r="AF71" s="535"/>
      <c r="AG71" s="535"/>
      <c r="AH71" s="536"/>
      <c r="AJ71" s="67" t="s">
        <v>69</v>
      </c>
      <c r="AK71" s="68" t="s">
        <v>70</v>
      </c>
      <c r="AL71" s="195"/>
      <c r="AM71" s="434"/>
      <c r="AN71" s="434"/>
      <c r="AO71" s="434"/>
      <c r="AP71" s="434"/>
      <c r="AQ71" s="434"/>
      <c r="AR71" s="434"/>
      <c r="AS71" s="434"/>
      <c r="AT71" s="435"/>
      <c r="AU71" s="170"/>
      <c r="AV71" s="172"/>
      <c r="AW71" s="170"/>
      <c r="AX71" s="424"/>
      <c r="AY71" s="172"/>
      <c r="AZ71" s="170"/>
      <c r="BA71" s="424"/>
      <c r="BB71" s="428"/>
    </row>
    <row r="72" spans="1:54" s="64" customFormat="1" ht="12" customHeight="1" x14ac:dyDescent="0.15">
      <c r="A72" s="430"/>
      <c r="B72" s="432"/>
      <c r="C72" s="177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80"/>
      <c r="R72" s="180"/>
      <c r="S72" s="180"/>
      <c r="T72" s="181"/>
      <c r="U72" s="181"/>
      <c r="V72" s="181"/>
      <c r="W72" s="186"/>
      <c r="X72" s="187"/>
      <c r="Y72" s="187"/>
      <c r="Z72" s="188"/>
      <c r="AA72" s="537"/>
      <c r="AB72" s="538"/>
      <c r="AC72" s="538"/>
      <c r="AD72" s="538"/>
      <c r="AE72" s="538"/>
      <c r="AF72" s="538"/>
      <c r="AG72" s="538"/>
      <c r="AH72" s="539"/>
      <c r="AJ72" s="72" t="s">
        <v>71</v>
      </c>
      <c r="AK72" s="73" t="s">
        <v>72</v>
      </c>
      <c r="AL72" s="443"/>
      <c r="AM72" s="444"/>
      <c r="AN72" s="444"/>
      <c r="AO72" s="444"/>
      <c r="AP72" s="444"/>
      <c r="AQ72" s="444"/>
      <c r="AR72" s="444"/>
      <c r="AS72" s="444"/>
      <c r="AT72" s="445"/>
      <c r="AU72" s="439"/>
      <c r="AV72" s="441"/>
      <c r="AW72" s="439"/>
      <c r="AX72" s="440"/>
      <c r="AY72" s="441"/>
      <c r="AZ72" s="439"/>
      <c r="BA72" s="440"/>
      <c r="BB72" s="442"/>
    </row>
    <row r="73" spans="1:54" s="64" customFormat="1" ht="12" customHeight="1" x14ac:dyDescent="0.15">
      <c r="A73" s="170"/>
      <c r="B73" s="172"/>
      <c r="C73" s="174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80"/>
      <c r="R73" s="180"/>
      <c r="S73" s="180"/>
      <c r="T73" s="181"/>
      <c r="U73" s="181"/>
      <c r="V73" s="181"/>
      <c r="W73" s="183"/>
      <c r="X73" s="184"/>
      <c r="Y73" s="184"/>
      <c r="Z73" s="185"/>
      <c r="AA73" s="189"/>
      <c r="AB73" s="535"/>
      <c r="AC73" s="535"/>
      <c r="AD73" s="535"/>
      <c r="AE73" s="535"/>
      <c r="AF73" s="535"/>
      <c r="AG73" s="535"/>
      <c r="AH73" s="536"/>
      <c r="AJ73" s="67" t="s">
        <v>69</v>
      </c>
      <c r="AK73" s="68" t="s">
        <v>70</v>
      </c>
      <c r="AL73" s="195"/>
      <c r="AM73" s="434"/>
      <c r="AN73" s="434"/>
      <c r="AO73" s="434"/>
      <c r="AP73" s="434"/>
      <c r="AQ73" s="434"/>
      <c r="AR73" s="434"/>
      <c r="AS73" s="434"/>
      <c r="AT73" s="435"/>
      <c r="AU73" s="170"/>
      <c r="AV73" s="172"/>
      <c r="AW73" s="170"/>
      <c r="AX73" s="424"/>
      <c r="AY73" s="172"/>
      <c r="AZ73" s="170"/>
      <c r="BA73" s="424"/>
      <c r="BB73" s="428"/>
    </row>
    <row r="74" spans="1:54" s="64" customFormat="1" ht="12" customHeight="1" x14ac:dyDescent="0.15">
      <c r="A74" s="430"/>
      <c r="B74" s="432"/>
      <c r="C74" s="177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80"/>
      <c r="R74" s="180"/>
      <c r="S74" s="180"/>
      <c r="T74" s="181"/>
      <c r="U74" s="181"/>
      <c r="V74" s="181"/>
      <c r="W74" s="186"/>
      <c r="X74" s="187"/>
      <c r="Y74" s="187"/>
      <c r="Z74" s="188"/>
      <c r="AA74" s="537"/>
      <c r="AB74" s="538"/>
      <c r="AC74" s="538"/>
      <c r="AD74" s="538"/>
      <c r="AE74" s="538"/>
      <c r="AF74" s="538"/>
      <c r="AG74" s="538"/>
      <c r="AH74" s="539"/>
      <c r="AJ74" s="72" t="s">
        <v>71</v>
      </c>
      <c r="AK74" s="73" t="s">
        <v>72</v>
      </c>
      <c r="AL74" s="443"/>
      <c r="AM74" s="444"/>
      <c r="AN74" s="444"/>
      <c r="AO74" s="444"/>
      <c r="AP74" s="444"/>
      <c r="AQ74" s="444"/>
      <c r="AR74" s="444"/>
      <c r="AS74" s="444"/>
      <c r="AT74" s="445"/>
      <c r="AU74" s="439"/>
      <c r="AV74" s="441"/>
      <c r="AW74" s="439"/>
      <c r="AX74" s="440"/>
      <c r="AY74" s="441"/>
      <c r="AZ74" s="439"/>
      <c r="BA74" s="440"/>
      <c r="BB74" s="442"/>
    </row>
    <row r="75" spans="1:54" s="64" customFormat="1" ht="12" customHeight="1" x14ac:dyDescent="0.15">
      <c r="A75" s="170"/>
      <c r="B75" s="172"/>
      <c r="C75" s="174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80"/>
      <c r="R75" s="180"/>
      <c r="S75" s="180"/>
      <c r="T75" s="181"/>
      <c r="U75" s="181"/>
      <c r="V75" s="181"/>
      <c r="W75" s="183"/>
      <c r="X75" s="184"/>
      <c r="Y75" s="184"/>
      <c r="Z75" s="185"/>
      <c r="AA75" s="189"/>
      <c r="AB75" s="535"/>
      <c r="AC75" s="535"/>
      <c r="AD75" s="535"/>
      <c r="AE75" s="535"/>
      <c r="AF75" s="535"/>
      <c r="AG75" s="535"/>
      <c r="AH75" s="536"/>
      <c r="AJ75" s="67" t="s">
        <v>69</v>
      </c>
      <c r="AK75" s="68" t="s">
        <v>70</v>
      </c>
      <c r="AL75" s="195"/>
      <c r="AM75" s="434"/>
      <c r="AN75" s="434"/>
      <c r="AO75" s="434"/>
      <c r="AP75" s="434"/>
      <c r="AQ75" s="434"/>
      <c r="AR75" s="434"/>
      <c r="AS75" s="434"/>
      <c r="AT75" s="435"/>
      <c r="AU75" s="170"/>
      <c r="AV75" s="172"/>
      <c r="AW75" s="170"/>
      <c r="AX75" s="424"/>
      <c r="AY75" s="172"/>
      <c r="AZ75" s="170"/>
      <c r="BA75" s="424"/>
      <c r="BB75" s="428"/>
    </row>
    <row r="76" spans="1:54" s="64" customFormat="1" ht="12" customHeight="1" x14ac:dyDescent="0.15">
      <c r="A76" s="430"/>
      <c r="B76" s="432"/>
      <c r="C76" s="177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80"/>
      <c r="R76" s="180"/>
      <c r="S76" s="180"/>
      <c r="T76" s="181"/>
      <c r="U76" s="181"/>
      <c r="V76" s="181"/>
      <c r="W76" s="186"/>
      <c r="X76" s="187"/>
      <c r="Y76" s="187"/>
      <c r="Z76" s="188"/>
      <c r="AA76" s="537"/>
      <c r="AB76" s="538"/>
      <c r="AC76" s="538"/>
      <c r="AD76" s="538"/>
      <c r="AE76" s="538"/>
      <c r="AF76" s="538"/>
      <c r="AG76" s="538"/>
      <c r="AH76" s="539"/>
      <c r="AJ76" s="72" t="s">
        <v>71</v>
      </c>
      <c r="AK76" s="73" t="s">
        <v>72</v>
      </c>
      <c r="AL76" s="443"/>
      <c r="AM76" s="444"/>
      <c r="AN76" s="444"/>
      <c r="AO76" s="444"/>
      <c r="AP76" s="444"/>
      <c r="AQ76" s="444"/>
      <c r="AR76" s="444"/>
      <c r="AS76" s="444"/>
      <c r="AT76" s="445"/>
      <c r="AU76" s="439"/>
      <c r="AV76" s="441"/>
      <c r="AW76" s="439"/>
      <c r="AX76" s="440"/>
      <c r="AY76" s="441"/>
      <c r="AZ76" s="439"/>
      <c r="BA76" s="440"/>
      <c r="BB76" s="442"/>
    </row>
    <row r="77" spans="1:54" s="64" customFormat="1" ht="12" customHeight="1" x14ac:dyDescent="0.15">
      <c r="A77" s="170"/>
      <c r="B77" s="172"/>
      <c r="C77" s="174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80"/>
      <c r="R77" s="180"/>
      <c r="S77" s="180"/>
      <c r="T77" s="181"/>
      <c r="U77" s="181"/>
      <c r="V77" s="181"/>
      <c r="W77" s="183"/>
      <c r="X77" s="184"/>
      <c r="Y77" s="184"/>
      <c r="Z77" s="185"/>
      <c r="AA77" s="189"/>
      <c r="AB77" s="535"/>
      <c r="AC77" s="535"/>
      <c r="AD77" s="535"/>
      <c r="AE77" s="535"/>
      <c r="AF77" s="535"/>
      <c r="AG77" s="535"/>
      <c r="AH77" s="536"/>
      <c r="AJ77" s="67" t="s">
        <v>69</v>
      </c>
      <c r="AK77" s="68" t="s">
        <v>70</v>
      </c>
      <c r="AL77" s="195"/>
      <c r="AM77" s="434"/>
      <c r="AN77" s="434"/>
      <c r="AO77" s="434"/>
      <c r="AP77" s="434"/>
      <c r="AQ77" s="434"/>
      <c r="AR77" s="434"/>
      <c r="AS77" s="434"/>
      <c r="AT77" s="435"/>
      <c r="AU77" s="170"/>
      <c r="AV77" s="172"/>
      <c r="AW77" s="170"/>
      <c r="AX77" s="424"/>
      <c r="AY77" s="172"/>
      <c r="AZ77" s="170"/>
      <c r="BA77" s="424"/>
      <c r="BB77" s="428"/>
    </row>
    <row r="78" spans="1:54" s="64" customFormat="1" ht="12" customHeight="1" x14ac:dyDescent="0.15">
      <c r="A78" s="430"/>
      <c r="B78" s="432"/>
      <c r="C78" s="177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80"/>
      <c r="R78" s="180"/>
      <c r="S78" s="180"/>
      <c r="T78" s="181"/>
      <c r="U78" s="181"/>
      <c r="V78" s="181"/>
      <c r="W78" s="186"/>
      <c r="X78" s="187"/>
      <c r="Y78" s="187"/>
      <c r="Z78" s="188"/>
      <c r="AA78" s="537"/>
      <c r="AB78" s="538"/>
      <c r="AC78" s="538"/>
      <c r="AD78" s="538"/>
      <c r="AE78" s="538"/>
      <c r="AF78" s="538"/>
      <c r="AG78" s="538"/>
      <c r="AH78" s="539"/>
      <c r="AJ78" s="70" t="s">
        <v>71</v>
      </c>
      <c r="AK78" s="71" t="s">
        <v>72</v>
      </c>
      <c r="AL78" s="436"/>
      <c r="AM78" s="437"/>
      <c r="AN78" s="437"/>
      <c r="AO78" s="437"/>
      <c r="AP78" s="437"/>
      <c r="AQ78" s="437"/>
      <c r="AR78" s="437"/>
      <c r="AS78" s="437"/>
      <c r="AT78" s="438"/>
      <c r="AU78" s="430"/>
      <c r="AV78" s="432"/>
      <c r="AW78" s="430"/>
      <c r="AX78" s="431"/>
      <c r="AY78" s="432"/>
      <c r="AZ78" s="430"/>
      <c r="BA78" s="431"/>
      <c r="BB78" s="433"/>
    </row>
    <row r="79" spans="1:54" s="64" customFormat="1" ht="12" customHeight="1" x14ac:dyDescent="0.15">
      <c r="A79" s="170"/>
      <c r="B79" s="172"/>
      <c r="C79" s="174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80"/>
      <c r="R79" s="180"/>
      <c r="S79" s="180"/>
      <c r="T79" s="181"/>
      <c r="U79" s="181"/>
      <c r="V79" s="181"/>
      <c r="W79" s="183"/>
      <c r="X79" s="184"/>
      <c r="Y79" s="184"/>
      <c r="Z79" s="185"/>
      <c r="AA79" s="189"/>
      <c r="AB79" s="535"/>
      <c r="AC79" s="535"/>
      <c r="AD79" s="535"/>
      <c r="AE79" s="535"/>
      <c r="AF79" s="535"/>
      <c r="AG79" s="535"/>
      <c r="AH79" s="536"/>
      <c r="AJ79" s="67" t="s">
        <v>69</v>
      </c>
      <c r="AK79" s="68" t="s">
        <v>70</v>
      </c>
      <c r="AL79" s="195"/>
      <c r="AM79" s="434"/>
      <c r="AN79" s="434"/>
      <c r="AO79" s="434"/>
      <c r="AP79" s="434"/>
      <c r="AQ79" s="434"/>
      <c r="AR79" s="434"/>
      <c r="AS79" s="434"/>
      <c r="AT79" s="435"/>
      <c r="AU79" s="170"/>
      <c r="AV79" s="172"/>
      <c r="AW79" s="170"/>
      <c r="AX79" s="424"/>
      <c r="AY79" s="172"/>
      <c r="AZ79" s="170"/>
      <c r="BA79" s="424"/>
      <c r="BB79" s="428"/>
    </row>
    <row r="80" spans="1:54" s="64" customFormat="1" ht="12" customHeight="1" x14ac:dyDescent="0.15">
      <c r="A80" s="430"/>
      <c r="B80" s="432"/>
      <c r="C80" s="177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80"/>
      <c r="R80" s="180"/>
      <c r="S80" s="180"/>
      <c r="T80" s="181"/>
      <c r="U80" s="181"/>
      <c r="V80" s="181"/>
      <c r="W80" s="186"/>
      <c r="X80" s="187"/>
      <c r="Y80" s="187"/>
      <c r="Z80" s="188"/>
      <c r="AA80" s="537"/>
      <c r="AB80" s="538"/>
      <c r="AC80" s="538"/>
      <c r="AD80" s="538"/>
      <c r="AE80" s="538"/>
      <c r="AF80" s="538"/>
      <c r="AG80" s="538"/>
      <c r="AH80" s="539"/>
      <c r="AJ80" s="70" t="s">
        <v>71</v>
      </c>
      <c r="AK80" s="71" t="s">
        <v>72</v>
      </c>
      <c r="AL80" s="436"/>
      <c r="AM80" s="437"/>
      <c r="AN80" s="437"/>
      <c r="AO80" s="437"/>
      <c r="AP80" s="437"/>
      <c r="AQ80" s="437"/>
      <c r="AR80" s="437"/>
      <c r="AS80" s="437"/>
      <c r="AT80" s="438"/>
      <c r="AU80" s="430"/>
      <c r="AV80" s="432"/>
      <c r="AW80" s="430"/>
      <c r="AX80" s="431"/>
      <c r="AY80" s="432"/>
      <c r="AZ80" s="430"/>
      <c r="BA80" s="431"/>
      <c r="BB80" s="433"/>
    </row>
    <row r="81" spans="1:54" s="64" customFormat="1" ht="12" customHeight="1" x14ac:dyDescent="0.15">
      <c r="A81" s="170"/>
      <c r="B81" s="172"/>
      <c r="C81" s="174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80"/>
      <c r="R81" s="180"/>
      <c r="S81" s="180"/>
      <c r="T81" s="181"/>
      <c r="U81" s="181"/>
      <c r="V81" s="181"/>
      <c r="W81" s="183"/>
      <c r="X81" s="184"/>
      <c r="Y81" s="184"/>
      <c r="Z81" s="185"/>
      <c r="AA81" s="189"/>
      <c r="AB81" s="535"/>
      <c r="AC81" s="535"/>
      <c r="AD81" s="535"/>
      <c r="AE81" s="535"/>
      <c r="AF81" s="535"/>
      <c r="AG81" s="535"/>
      <c r="AH81" s="536"/>
      <c r="AJ81" s="103" t="s">
        <v>69</v>
      </c>
      <c r="AK81" s="104" t="s">
        <v>70</v>
      </c>
      <c r="AL81" s="443"/>
      <c r="AM81" s="444"/>
      <c r="AN81" s="444"/>
      <c r="AO81" s="444"/>
      <c r="AP81" s="444"/>
      <c r="AQ81" s="444"/>
      <c r="AR81" s="444"/>
      <c r="AS81" s="444"/>
      <c r="AT81" s="445"/>
      <c r="AU81" s="439"/>
      <c r="AV81" s="441"/>
      <c r="AW81" s="439"/>
      <c r="AX81" s="440"/>
      <c r="AY81" s="441"/>
      <c r="AZ81" s="439"/>
      <c r="BA81" s="440"/>
      <c r="BB81" s="442"/>
    </row>
    <row r="82" spans="1:54" s="64" customFormat="1" ht="12" customHeight="1" x14ac:dyDescent="0.15">
      <c r="A82" s="430"/>
      <c r="B82" s="432"/>
      <c r="C82" s="177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80"/>
      <c r="R82" s="180"/>
      <c r="S82" s="180"/>
      <c r="T82" s="181"/>
      <c r="U82" s="181"/>
      <c r="V82" s="181"/>
      <c r="W82" s="186"/>
      <c r="X82" s="187"/>
      <c r="Y82" s="187"/>
      <c r="Z82" s="188"/>
      <c r="AA82" s="537"/>
      <c r="AB82" s="538"/>
      <c r="AC82" s="538"/>
      <c r="AD82" s="538"/>
      <c r="AE82" s="538"/>
      <c r="AF82" s="538"/>
      <c r="AG82" s="538"/>
      <c r="AH82" s="539"/>
      <c r="AJ82" s="70" t="s">
        <v>71</v>
      </c>
      <c r="AK82" s="71" t="s">
        <v>72</v>
      </c>
      <c r="AL82" s="436"/>
      <c r="AM82" s="437"/>
      <c r="AN82" s="437"/>
      <c r="AO82" s="437"/>
      <c r="AP82" s="437"/>
      <c r="AQ82" s="437"/>
      <c r="AR82" s="437"/>
      <c r="AS82" s="437"/>
      <c r="AT82" s="438"/>
      <c r="AU82" s="430"/>
      <c r="AV82" s="432"/>
      <c r="AW82" s="430"/>
      <c r="AX82" s="431"/>
      <c r="AY82" s="432"/>
      <c r="AZ82" s="430"/>
      <c r="BA82" s="431"/>
      <c r="BB82" s="433"/>
    </row>
    <row r="83" spans="1:54" s="64" customFormat="1" ht="12" customHeight="1" x14ac:dyDescent="0.15">
      <c r="A83" s="170"/>
      <c r="B83" s="172"/>
      <c r="C83" s="174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80"/>
      <c r="R83" s="180"/>
      <c r="S83" s="180"/>
      <c r="T83" s="181"/>
      <c r="U83" s="181"/>
      <c r="V83" s="181"/>
      <c r="W83" s="183"/>
      <c r="X83" s="184"/>
      <c r="Y83" s="184"/>
      <c r="Z83" s="185"/>
      <c r="AA83" s="189"/>
      <c r="AB83" s="535"/>
      <c r="AC83" s="535"/>
      <c r="AD83" s="535"/>
      <c r="AE83" s="535"/>
      <c r="AF83" s="535"/>
      <c r="AG83" s="535"/>
      <c r="AH83" s="536"/>
      <c r="AJ83" s="67" t="s">
        <v>69</v>
      </c>
      <c r="AK83" s="68" t="s">
        <v>70</v>
      </c>
      <c r="AL83" s="195"/>
      <c r="AM83" s="434"/>
      <c r="AN83" s="434"/>
      <c r="AO83" s="434"/>
      <c r="AP83" s="434"/>
      <c r="AQ83" s="434"/>
      <c r="AR83" s="434"/>
      <c r="AS83" s="434"/>
      <c r="AT83" s="435"/>
      <c r="AU83" s="170"/>
      <c r="AV83" s="172"/>
      <c r="AW83" s="170"/>
      <c r="AX83" s="424"/>
      <c r="AY83" s="172"/>
      <c r="AZ83" s="170"/>
      <c r="BA83" s="424"/>
      <c r="BB83" s="428"/>
    </row>
    <row r="84" spans="1:54" s="64" customFormat="1" ht="12" customHeight="1" x14ac:dyDescent="0.15">
      <c r="A84" s="430"/>
      <c r="B84" s="432"/>
      <c r="C84" s="177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80"/>
      <c r="R84" s="180"/>
      <c r="S84" s="180"/>
      <c r="T84" s="181"/>
      <c r="U84" s="181"/>
      <c r="V84" s="181"/>
      <c r="W84" s="186"/>
      <c r="X84" s="187"/>
      <c r="Y84" s="187"/>
      <c r="Z84" s="188"/>
      <c r="AA84" s="537"/>
      <c r="AB84" s="538"/>
      <c r="AC84" s="538"/>
      <c r="AD84" s="538"/>
      <c r="AE84" s="538"/>
      <c r="AF84" s="538"/>
      <c r="AG84" s="538"/>
      <c r="AH84" s="539"/>
      <c r="AJ84" s="70" t="s">
        <v>71</v>
      </c>
      <c r="AK84" s="71" t="s">
        <v>72</v>
      </c>
      <c r="AL84" s="436"/>
      <c r="AM84" s="437"/>
      <c r="AN84" s="437"/>
      <c r="AO84" s="437"/>
      <c r="AP84" s="437"/>
      <c r="AQ84" s="437"/>
      <c r="AR84" s="437"/>
      <c r="AS84" s="437"/>
      <c r="AT84" s="438"/>
      <c r="AU84" s="430"/>
      <c r="AV84" s="432"/>
      <c r="AW84" s="430"/>
      <c r="AX84" s="431"/>
      <c r="AY84" s="432"/>
      <c r="AZ84" s="430"/>
      <c r="BA84" s="431"/>
      <c r="BB84" s="433"/>
    </row>
    <row r="85" spans="1:54" s="64" customFormat="1" ht="12" customHeight="1" x14ac:dyDescent="0.15">
      <c r="A85" s="170"/>
      <c r="B85" s="172"/>
      <c r="C85" s="174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80"/>
      <c r="R85" s="180"/>
      <c r="S85" s="180"/>
      <c r="T85" s="181"/>
      <c r="U85" s="181"/>
      <c r="V85" s="181"/>
      <c r="W85" s="183"/>
      <c r="X85" s="184"/>
      <c r="Y85" s="184"/>
      <c r="Z85" s="185"/>
      <c r="AA85" s="189"/>
      <c r="AB85" s="535"/>
      <c r="AC85" s="535"/>
      <c r="AD85" s="535"/>
      <c r="AE85" s="535"/>
      <c r="AF85" s="535"/>
      <c r="AG85" s="535"/>
      <c r="AH85" s="536"/>
      <c r="AJ85" s="67" t="s">
        <v>69</v>
      </c>
      <c r="AK85" s="68" t="s">
        <v>70</v>
      </c>
      <c r="AL85" s="195"/>
      <c r="AM85" s="434"/>
      <c r="AN85" s="434"/>
      <c r="AO85" s="434"/>
      <c r="AP85" s="434"/>
      <c r="AQ85" s="434"/>
      <c r="AR85" s="434"/>
      <c r="AS85" s="434"/>
      <c r="AT85" s="435"/>
      <c r="AU85" s="170"/>
      <c r="AV85" s="172"/>
      <c r="AW85" s="170"/>
      <c r="AX85" s="424"/>
      <c r="AY85" s="172"/>
      <c r="AZ85" s="170"/>
      <c r="BA85" s="424"/>
      <c r="BB85" s="428"/>
    </row>
    <row r="86" spans="1:54" s="64" customFormat="1" ht="12" customHeight="1" x14ac:dyDescent="0.15">
      <c r="A86" s="430"/>
      <c r="B86" s="432"/>
      <c r="C86" s="177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80"/>
      <c r="R86" s="180"/>
      <c r="S86" s="180"/>
      <c r="T86" s="181"/>
      <c r="U86" s="181"/>
      <c r="V86" s="181"/>
      <c r="W86" s="186"/>
      <c r="X86" s="187"/>
      <c r="Y86" s="187"/>
      <c r="Z86" s="188"/>
      <c r="AA86" s="537"/>
      <c r="AB86" s="538"/>
      <c r="AC86" s="538"/>
      <c r="AD86" s="538"/>
      <c r="AE86" s="538"/>
      <c r="AF86" s="538"/>
      <c r="AG86" s="538"/>
      <c r="AH86" s="539"/>
      <c r="AJ86" s="70" t="s">
        <v>71</v>
      </c>
      <c r="AK86" s="71" t="s">
        <v>72</v>
      </c>
      <c r="AL86" s="436"/>
      <c r="AM86" s="437"/>
      <c r="AN86" s="437"/>
      <c r="AO86" s="437"/>
      <c r="AP86" s="437"/>
      <c r="AQ86" s="437"/>
      <c r="AR86" s="437"/>
      <c r="AS86" s="437"/>
      <c r="AT86" s="438"/>
      <c r="AU86" s="430"/>
      <c r="AV86" s="432"/>
      <c r="AW86" s="430"/>
      <c r="AX86" s="431"/>
      <c r="AY86" s="432"/>
      <c r="AZ86" s="430"/>
      <c r="BA86" s="431"/>
      <c r="BB86" s="433"/>
    </row>
    <row r="87" spans="1:54" s="64" customFormat="1" ht="12" customHeight="1" x14ac:dyDescent="0.15">
      <c r="A87" s="170"/>
      <c r="B87" s="172"/>
      <c r="C87" s="540"/>
      <c r="D87" s="540"/>
      <c r="E87" s="540"/>
      <c r="F87" s="540"/>
      <c r="G87" s="540"/>
      <c r="H87" s="540"/>
      <c r="I87" s="540"/>
      <c r="J87" s="540"/>
      <c r="K87" s="540"/>
      <c r="L87" s="540"/>
      <c r="M87" s="540"/>
      <c r="N87" s="540"/>
      <c r="O87" s="540"/>
      <c r="P87" s="540"/>
      <c r="Q87" s="180"/>
      <c r="R87" s="180"/>
      <c r="S87" s="180"/>
      <c r="T87" s="181"/>
      <c r="U87" s="181"/>
      <c r="V87" s="181"/>
      <c r="W87" s="471"/>
      <c r="X87" s="471"/>
      <c r="Y87" s="471"/>
      <c r="Z87" s="471"/>
      <c r="AA87" s="541"/>
      <c r="AB87" s="542"/>
      <c r="AC87" s="542"/>
      <c r="AD87" s="542"/>
      <c r="AE87" s="542"/>
      <c r="AF87" s="542"/>
      <c r="AG87" s="542"/>
      <c r="AH87" s="542"/>
      <c r="AJ87" s="67" t="s">
        <v>69</v>
      </c>
      <c r="AK87" s="68" t="s">
        <v>70</v>
      </c>
      <c r="AL87" s="195"/>
      <c r="AM87" s="434"/>
      <c r="AN87" s="434"/>
      <c r="AO87" s="434"/>
      <c r="AP87" s="434"/>
      <c r="AQ87" s="434"/>
      <c r="AR87" s="434"/>
      <c r="AS87" s="434"/>
      <c r="AT87" s="435"/>
      <c r="AU87" s="170"/>
      <c r="AV87" s="172"/>
      <c r="AW87" s="170"/>
      <c r="AX87" s="424"/>
      <c r="AY87" s="172"/>
      <c r="AZ87" s="170"/>
      <c r="BA87" s="424"/>
      <c r="BB87" s="428"/>
    </row>
    <row r="88" spans="1:54" s="64" customFormat="1" ht="12" customHeight="1" thickBot="1" x14ac:dyDescent="0.2">
      <c r="A88" s="430"/>
      <c r="B88" s="432"/>
      <c r="C88" s="540"/>
      <c r="D88" s="540"/>
      <c r="E88" s="540"/>
      <c r="F88" s="540"/>
      <c r="G88" s="540"/>
      <c r="H88" s="540"/>
      <c r="I88" s="540"/>
      <c r="J88" s="540"/>
      <c r="K88" s="540"/>
      <c r="L88" s="540"/>
      <c r="M88" s="540"/>
      <c r="N88" s="540"/>
      <c r="O88" s="540"/>
      <c r="P88" s="540"/>
      <c r="Q88" s="180"/>
      <c r="R88" s="180"/>
      <c r="S88" s="180"/>
      <c r="T88" s="181"/>
      <c r="U88" s="181"/>
      <c r="V88" s="181"/>
      <c r="W88" s="471"/>
      <c r="X88" s="471"/>
      <c r="Y88" s="471"/>
      <c r="Z88" s="471"/>
      <c r="AA88" s="542"/>
      <c r="AB88" s="542"/>
      <c r="AC88" s="542"/>
      <c r="AD88" s="542"/>
      <c r="AE88" s="542"/>
      <c r="AF88" s="542"/>
      <c r="AG88" s="542"/>
      <c r="AH88" s="542"/>
      <c r="AJ88" s="74" t="s">
        <v>71</v>
      </c>
      <c r="AK88" s="75" t="s">
        <v>72</v>
      </c>
      <c r="AL88" s="453"/>
      <c r="AM88" s="454"/>
      <c r="AN88" s="454"/>
      <c r="AO88" s="454"/>
      <c r="AP88" s="454"/>
      <c r="AQ88" s="454"/>
      <c r="AR88" s="454"/>
      <c r="AS88" s="454"/>
      <c r="AT88" s="455"/>
      <c r="AU88" s="456"/>
      <c r="AV88" s="457"/>
      <c r="AW88" s="456"/>
      <c r="AX88" s="458"/>
      <c r="AY88" s="457"/>
      <c r="AZ88" s="456"/>
      <c r="BA88" s="458"/>
      <c r="BB88" s="452"/>
    </row>
    <row r="89" spans="1:54" s="64" customFormat="1" x14ac:dyDescent="0.15">
      <c r="A89" s="201" t="s">
        <v>112</v>
      </c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473" t="s">
        <v>100</v>
      </c>
      <c r="Z89" s="473"/>
      <c r="AA89" s="473"/>
      <c r="AB89" s="473"/>
      <c r="AC89" s="473"/>
      <c r="AD89" s="473"/>
      <c r="AE89" s="473"/>
      <c r="AF89" s="473"/>
      <c r="AG89" s="473"/>
      <c r="AH89" s="473"/>
      <c r="AI89" s="473"/>
      <c r="AJ89" s="473"/>
    </row>
    <row r="90" spans="1:54" ht="14.25" customHeight="1" x14ac:dyDescent="0.15">
      <c r="A90" s="201" t="s">
        <v>113</v>
      </c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63"/>
      <c r="Z90" s="63"/>
      <c r="AA90" s="63"/>
      <c r="AB90" s="63"/>
      <c r="AC90" s="63"/>
      <c r="AD90" s="63"/>
      <c r="AE90" s="62"/>
      <c r="AF90" s="62"/>
      <c r="AG90" s="62"/>
      <c r="AH90" s="62"/>
    </row>
    <row r="91" spans="1:54" x14ac:dyDescent="0.15">
      <c r="A91" s="156" t="s">
        <v>101</v>
      </c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63"/>
      <c r="AF91" s="63"/>
      <c r="AG91" s="63"/>
      <c r="AH91" s="63"/>
    </row>
    <row r="92" spans="1:54" x14ac:dyDescent="0.15">
      <c r="A92" s="156" t="s">
        <v>110</v>
      </c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I92" s="64"/>
    </row>
  </sheetData>
  <mergeCells count="576">
    <mergeCell ref="BB81:BB82"/>
    <mergeCell ref="A83:A84"/>
    <mergeCell ref="B83:B84"/>
    <mergeCell ref="A42:AD42"/>
    <mergeCell ref="A89:X89"/>
    <mergeCell ref="Y89:AJ89"/>
    <mergeCell ref="A90:X90"/>
    <mergeCell ref="A92:AD92"/>
    <mergeCell ref="C19:P20"/>
    <mergeCell ref="Q19:S20"/>
    <mergeCell ref="T19:V20"/>
    <mergeCell ref="W19:Z20"/>
    <mergeCell ref="AA19:AH20"/>
    <mergeCell ref="C21:P22"/>
    <mergeCell ref="Q21:S22"/>
    <mergeCell ref="T21:V22"/>
    <mergeCell ref="W21:Z22"/>
    <mergeCell ref="AA21:AH22"/>
    <mergeCell ref="C23:P24"/>
    <mergeCell ref="Q23:S24"/>
    <mergeCell ref="T23:V24"/>
    <mergeCell ref="W23:Z24"/>
    <mergeCell ref="AA23:AH24"/>
    <mergeCell ref="G37:L38"/>
    <mergeCell ref="AA87:AH88"/>
    <mergeCell ref="AL87:AT88"/>
    <mergeCell ref="AU87:AU88"/>
    <mergeCell ref="A39:X39"/>
    <mergeCell ref="Y39:AJ39"/>
    <mergeCell ref="AO39:BD39"/>
    <mergeCell ref="A40:X40"/>
    <mergeCell ref="A41:AD41"/>
    <mergeCell ref="AX85:AX86"/>
    <mergeCell ref="AY85:AY86"/>
    <mergeCell ref="AZ85:AZ86"/>
    <mergeCell ref="BA85:BA86"/>
    <mergeCell ref="BB85:BB86"/>
    <mergeCell ref="AW81:AW82"/>
    <mergeCell ref="Q81:S82"/>
    <mergeCell ref="T81:V82"/>
    <mergeCell ref="W81:Z82"/>
    <mergeCell ref="AA81:AH82"/>
    <mergeCell ref="AL81:AT82"/>
    <mergeCell ref="AU81:AU82"/>
    <mergeCell ref="AX81:AX82"/>
    <mergeCell ref="AY81:AY82"/>
    <mergeCell ref="AZ81:AZ82"/>
    <mergeCell ref="BA81:BA82"/>
    <mergeCell ref="AV87:AV88"/>
    <mergeCell ref="AW87:AW88"/>
    <mergeCell ref="AX87:AX88"/>
    <mergeCell ref="AY87:AY88"/>
    <mergeCell ref="AZ87:AZ88"/>
    <mergeCell ref="BA87:BA88"/>
    <mergeCell ref="BB87:BB88"/>
    <mergeCell ref="A85:A86"/>
    <mergeCell ref="B85:B86"/>
    <mergeCell ref="C85:P86"/>
    <mergeCell ref="Q85:S86"/>
    <mergeCell ref="T85:V86"/>
    <mergeCell ref="W85:Z86"/>
    <mergeCell ref="AA85:AH86"/>
    <mergeCell ref="AL85:AT86"/>
    <mergeCell ref="AU85:AU86"/>
    <mergeCell ref="AV85:AV86"/>
    <mergeCell ref="AW85:AW86"/>
    <mergeCell ref="A87:A88"/>
    <mergeCell ref="B87:B88"/>
    <mergeCell ref="C87:P88"/>
    <mergeCell ref="Q87:S88"/>
    <mergeCell ref="T87:V88"/>
    <mergeCell ref="W87:Z88"/>
    <mergeCell ref="C83:P84"/>
    <mergeCell ref="Q83:S84"/>
    <mergeCell ref="T83:V84"/>
    <mergeCell ref="W83:Z84"/>
    <mergeCell ref="AA83:AH84"/>
    <mergeCell ref="AL83:AT84"/>
    <mergeCell ref="AU83:AU84"/>
    <mergeCell ref="AV83:AV84"/>
    <mergeCell ref="AW83:AW84"/>
    <mergeCell ref="AX83:AX84"/>
    <mergeCell ref="AY83:AY84"/>
    <mergeCell ref="AZ83:AZ84"/>
    <mergeCell ref="BA83:BA84"/>
    <mergeCell ref="BB83:BB84"/>
    <mergeCell ref="A81:A82"/>
    <mergeCell ref="B81:B82"/>
    <mergeCell ref="C81:P82"/>
    <mergeCell ref="AV77:AV78"/>
    <mergeCell ref="C77:P78"/>
    <mergeCell ref="Q77:S78"/>
    <mergeCell ref="T77:V78"/>
    <mergeCell ref="W77:Z78"/>
    <mergeCell ref="AA77:AH78"/>
    <mergeCell ref="AL77:AT78"/>
    <mergeCell ref="AU77:AU78"/>
    <mergeCell ref="AV81:AV82"/>
    <mergeCell ref="AW77:AW78"/>
    <mergeCell ref="AX77:AX78"/>
    <mergeCell ref="AY77:AY78"/>
    <mergeCell ref="AZ77:AZ78"/>
    <mergeCell ref="BA77:BA78"/>
    <mergeCell ref="BB77:BB78"/>
    <mergeCell ref="A79:A80"/>
    <mergeCell ref="B79:B80"/>
    <mergeCell ref="C79:P80"/>
    <mergeCell ref="Q79:S80"/>
    <mergeCell ref="T79:V80"/>
    <mergeCell ref="W79:Z80"/>
    <mergeCell ref="AA79:AH80"/>
    <mergeCell ref="AL79:AT80"/>
    <mergeCell ref="AU79:AU80"/>
    <mergeCell ref="AV79:AV80"/>
    <mergeCell ref="AW79:AW80"/>
    <mergeCell ref="AX79:AX80"/>
    <mergeCell ref="AY79:AY80"/>
    <mergeCell ref="AZ79:AZ80"/>
    <mergeCell ref="BA79:BA80"/>
    <mergeCell ref="BB79:BB80"/>
    <mergeCell ref="A77:A78"/>
    <mergeCell ref="B77:B78"/>
    <mergeCell ref="AW73:AW74"/>
    <mergeCell ref="AX73:AX74"/>
    <mergeCell ref="AY73:AY74"/>
    <mergeCell ref="AZ73:AZ74"/>
    <mergeCell ref="BA73:BA74"/>
    <mergeCell ref="BB73:BB74"/>
    <mergeCell ref="A75:A76"/>
    <mergeCell ref="B75:B76"/>
    <mergeCell ref="C75:P76"/>
    <mergeCell ref="Q75:S76"/>
    <mergeCell ref="T75:V76"/>
    <mergeCell ref="W75:Z76"/>
    <mergeCell ref="AA75:AH76"/>
    <mergeCell ref="AL75:AT76"/>
    <mergeCell ref="AU75:AU76"/>
    <mergeCell ref="AV75:AV76"/>
    <mergeCell ref="AW75:AW76"/>
    <mergeCell ref="AX75:AX76"/>
    <mergeCell ref="AY75:AY76"/>
    <mergeCell ref="AZ75:AZ76"/>
    <mergeCell ref="BA75:BA76"/>
    <mergeCell ref="BB75:BB76"/>
    <mergeCell ref="A73:A74"/>
    <mergeCell ref="B73:B74"/>
    <mergeCell ref="C73:P74"/>
    <mergeCell ref="Q73:S74"/>
    <mergeCell ref="T73:V74"/>
    <mergeCell ref="W73:Z74"/>
    <mergeCell ref="AA73:AH74"/>
    <mergeCell ref="AL73:AT74"/>
    <mergeCell ref="AU73:AU74"/>
    <mergeCell ref="AV69:AV70"/>
    <mergeCell ref="C69:P70"/>
    <mergeCell ref="Q69:S70"/>
    <mergeCell ref="T69:V70"/>
    <mergeCell ref="W69:Z70"/>
    <mergeCell ref="AA69:AH70"/>
    <mergeCell ref="AL69:AT70"/>
    <mergeCell ref="AU69:AU70"/>
    <mergeCell ref="AV73:AV74"/>
    <mergeCell ref="AW69:AW70"/>
    <mergeCell ref="AX69:AX70"/>
    <mergeCell ref="AY69:AY70"/>
    <mergeCell ref="AZ69:AZ70"/>
    <mergeCell ref="BA69:BA70"/>
    <mergeCell ref="BB69:BB70"/>
    <mergeCell ref="A71:A72"/>
    <mergeCell ref="B71:B72"/>
    <mergeCell ref="C71:P72"/>
    <mergeCell ref="Q71:S72"/>
    <mergeCell ref="T71:V72"/>
    <mergeCell ref="W71:Z72"/>
    <mergeCell ref="AA71:AH72"/>
    <mergeCell ref="AL71:AT72"/>
    <mergeCell ref="AU71:AU72"/>
    <mergeCell ref="AV71:AV72"/>
    <mergeCell ref="AW71:AW72"/>
    <mergeCell ref="AX71:AX72"/>
    <mergeCell ref="AY71:AY72"/>
    <mergeCell ref="AZ71:AZ72"/>
    <mergeCell ref="BA71:BA72"/>
    <mergeCell ref="BB71:BB72"/>
    <mergeCell ref="A69:A70"/>
    <mergeCell ref="B69:B70"/>
    <mergeCell ref="AW65:AW66"/>
    <mergeCell ref="AX65:AX66"/>
    <mergeCell ref="AY65:AY66"/>
    <mergeCell ref="AZ65:AZ66"/>
    <mergeCell ref="BA65:BA66"/>
    <mergeCell ref="BB65:BB66"/>
    <mergeCell ref="A67:A68"/>
    <mergeCell ref="B67:B68"/>
    <mergeCell ref="C67:P68"/>
    <mergeCell ref="Q67:S68"/>
    <mergeCell ref="T67:V68"/>
    <mergeCell ref="W67:Z68"/>
    <mergeCell ref="AA67:AH68"/>
    <mergeCell ref="AL67:AT68"/>
    <mergeCell ref="AU67:AU68"/>
    <mergeCell ref="AV67:AV68"/>
    <mergeCell ref="AW67:AW68"/>
    <mergeCell ref="AX67:AX68"/>
    <mergeCell ref="AY67:AY68"/>
    <mergeCell ref="AZ67:AZ68"/>
    <mergeCell ref="BA67:BA68"/>
    <mergeCell ref="BB67:BB68"/>
    <mergeCell ref="A65:A66"/>
    <mergeCell ref="B65:B66"/>
    <mergeCell ref="C65:P66"/>
    <mergeCell ref="Q65:S66"/>
    <mergeCell ref="T65:V66"/>
    <mergeCell ref="W65:Z66"/>
    <mergeCell ref="AA65:AH66"/>
    <mergeCell ref="AL65:AT66"/>
    <mergeCell ref="AU65:AU66"/>
    <mergeCell ref="AV61:AV62"/>
    <mergeCell ref="C61:P62"/>
    <mergeCell ref="Q61:S62"/>
    <mergeCell ref="T61:V62"/>
    <mergeCell ref="W61:Z62"/>
    <mergeCell ref="AA61:AH62"/>
    <mergeCell ref="AL61:AT62"/>
    <mergeCell ref="AU61:AU62"/>
    <mergeCell ref="AV65:AV66"/>
    <mergeCell ref="AW61:AW62"/>
    <mergeCell ref="AX61:AX62"/>
    <mergeCell ref="AY61:AY62"/>
    <mergeCell ref="AZ61:AZ62"/>
    <mergeCell ref="BA61:BA62"/>
    <mergeCell ref="BB61:BB62"/>
    <mergeCell ref="A63:A64"/>
    <mergeCell ref="B63:B64"/>
    <mergeCell ref="C63:P64"/>
    <mergeCell ref="Q63:S64"/>
    <mergeCell ref="T63:V64"/>
    <mergeCell ref="W63:Z64"/>
    <mergeCell ref="AA63:AH64"/>
    <mergeCell ref="AL63:AT64"/>
    <mergeCell ref="AU63:AU64"/>
    <mergeCell ref="AV63:AV64"/>
    <mergeCell ref="AW63:AW64"/>
    <mergeCell ref="AX63:AX64"/>
    <mergeCell ref="AY63:AY64"/>
    <mergeCell ref="AZ63:AZ64"/>
    <mergeCell ref="BA63:BA64"/>
    <mergeCell ref="BB63:BB64"/>
    <mergeCell ref="A61:A62"/>
    <mergeCell ref="B61:B62"/>
    <mergeCell ref="AW57:AW58"/>
    <mergeCell ref="AX57:AX58"/>
    <mergeCell ref="AY57:AY58"/>
    <mergeCell ref="AZ57:AZ58"/>
    <mergeCell ref="BA57:BA58"/>
    <mergeCell ref="BB57:BB58"/>
    <mergeCell ref="A59:A60"/>
    <mergeCell ref="B59:B60"/>
    <mergeCell ref="C59:P60"/>
    <mergeCell ref="Q59:S60"/>
    <mergeCell ref="T59:V60"/>
    <mergeCell ref="W59:Z60"/>
    <mergeCell ref="AA59:AH60"/>
    <mergeCell ref="AL59:AT60"/>
    <mergeCell ref="AU59:AU60"/>
    <mergeCell ref="AV59:AV60"/>
    <mergeCell ref="AW59:AW60"/>
    <mergeCell ref="AX59:AX60"/>
    <mergeCell ref="AY59:AY60"/>
    <mergeCell ref="AZ59:AZ60"/>
    <mergeCell ref="BA59:BA60"/>
    <mergeCell ref="BB59:BB60"/>
    <mergeCell ref="A57:A58"/>
    <mergeCell ref="B57:B58"/>
    <mergeCell ref="C57:P58"/>
    <mergeCell ref="Q57:S58"/>
    <mergeCell ref="T57:V58"/>
    <mergeCell ref="W57:Z58"/>
    <mergeCell ref="AA57:AH58"/>
    <mergeCell ref="AL57:AT58"/>
    <mergeCell ref="AU57:AU58"/>
    <mergeCell ref="AV53:AV54"/>
    <mergeCell ref="C53:P54"/>
    <mergeCell ref="Q53:S54"/>
    <mergeCell ref="T53:V54"/>
    <mergeCell ref="W53:Z54"/>
    <mergeCell ref="AA53:AH54"/>
    <mergeCell ref="AL53:AT54"/>
    <mergeCell ref="AU53:AU54"/>
    <mergeCell ref="AV57:AV58"/>
    <mergeCell ref="AW53:AW54"/>
    <mergeCell ref="AX53:AX54"/>
    <mergeCell ref="AY53:AY54"/>
    <mergeCell ref="AZ53:AZ54"/>
    <mergeCell ref="BA53:BA54"/>
    <mergeCell ref="BB53:BB54"/>
    <mergeCell ref="A55:A56"/>
    <mergeCell ref="B55:B56"/>
    <mergeCell ref="C55:P56"/>
    <mergeCell ref="Q55:S56"/>
    <mergeCell ref="T55:V56"/>
    <mergeCell ref="W55:Z56"/>
    <mergeCell ref="AA55:AH56"/>
    <mergeCell ref="AL55:AT56"/>
    <mergeCell ref="AU55:AU56"/>
    <mergeCell ref="AV55:AV56"/>
    <mergeCell ref="AW55:AW56"/>
    <mergeCell ref="AX55:AX56"/>
    <mergeCell ref="AY55:AY56"/>
    <mergeCell ref="AZ55:AZ56"/>
    <mergeCell ref="BA55:BA56"/>
    <mergeCell ref="BB55:BB56"/>
    <mergeCell ref="A53:A54"/>
    <mergeCell ref="B53:B54"/>
    <mergeCell ref="AW49:AW50"/>
    <mergeCell ref="AX49:AX50"/>
    <mergeCell ref="AY49:AY50"/>
    <mergeCell ref="AZ49:AZ50"/>
    <mergeCell ref="BA49:BA50"/>
    <mergeCell ref="BB49:BB50"/>
    <mergeCell ref="A51:A52"/>
    <mergeCell ref="B51:B52"/>
    <mergeCell ref="C51:P52"/>
    <mergeCell ref="Q51:S52"/>
    <mergeCell ref="T51:V52"/>
    <mergeCell ref="W51:Z52"/>
    <mergeCell ref="AA51:AH52"/>
    <mergeCell ref="AL51:AT52"/>
    <mergeCell ref="AU51:AU52"/>
    <mergeCell ref="AV51:AV52"/>
    <mergeCell ref="AW51:AW52"/>
    <mergeCell ref="AX51:AX52"/>
    <mergeCell ref="AY51:AY52"/>
    <mergeCell ref="AZ51:AZ52"/>
    <mergeCell ref="BA51:BA52"/>
    <mergeCell ref="BB51:BB52"/>
    <mergeCell ref="A49:A50"/>
    <mergeCell ref="B49:B50"/>
    <mergeCell ref="C49:P50"/>
    <mergeCell ref="Q49:S50"/>
    <mergeCell ref="T49:V50"/>
    <mergeCell ref="W49:Z50"/>
    <mergeCell ref="AA49:AH50"/>
    <mergeCell ref="AL49:AT50"/>
    <mergeCell ref="AU49:AU50"/>
    <mergeCell ref="AV45:AV46"/>
    <mergeCell ref="C45:P46"/>
    <mergeCell ref="Q45:S46"/>
    <mergeCell ref="T45:V46"/>
    <mergeCell ref="W45:Z46"/>
    <mergeCell ref="AA45:AH46"/>
    <mergeCell ref="AL45:AT46"/>
    <mergeCell ref="AU45:AU46"/>
    <mergeCell ref="AV49:AV50"/>
    <mergeCell ref="AW45:AW46"/>
    <mergeCell ref="AX45:AX46"/>
    <mergeCell ref="AY45:AY46"/>
    <mergeCell ref="AZ45:AZ46"/>
    <mergeCell ref="BA45:BA46"/>
    <mergeCell ref="BB45:BB46"/>
    <mergeCell ref="A47:A48"/>
    <mergeCell ref="B47:B48"/>
    <mergeCell ref="C47:P48"/>
    <mergeCell ref="Q47:S48"/>
    <mergeCell ref="T47:V48"/>
    <mergeCell ref="W47:Z48"/>
    <mergeCell ref="AA47:AH48"/>
    <mergeCell ref="AL47:AT48"/>
    <mergeCell ref="AU47:AU48"/>
    <mergeCell ref="AV47:AV48"/>
    <mergeCell ref="AW47:AW48"/>
    <mergeCell ref="AX47:AX48"/>
    <mergeCell ref="AY47:AY48"/>
    <mergeCell ref="AZ47:AZ48"/>
    <mergeCell ref="BA47:BA48"/>
    <mergeCell ref="BB47:BB48"/>
    <mergeCell ref="A45:A46"/>
    <mergeCell ref="B45:B46"/>
    <mergeCell ref="AV43:AV44"/>
    <mergeCell ref="AW43:AW44"/>
    <mergeCell ref="AX43:AX44"/>
    <mergeCell ref="AY43:AY44"/>
    <mergeCell ref="AZ43:AZ44"/>
    <mergeCell ref="BA43:BA44"/>
    <mergeCell ref="BB43:BB44"/>
    <mergeCell ref="AW31:AW32"/>
    <mergeCell ref="AX33:AZ37"/>
    <mergeCell ref="BA33:BA37"/>
    <mergeCell ref="BB33:BD37"/>
    <mergeCell ref="A43:A44"/>
    <mergeCell ref="B43:B44"/>
    <mergeCell ref="C43:P44"/>
    <mergeCell ref="Q43:S44"/>
    <mergeCell ref="T43:V44"/>
    <mergeCell ref="W43:Z44"/>
    <mergeCell ref="AA43:AH44"/>
    <mergeCell ref="AL43:AT44"/>
    <mergeCell ref="AU43:AU44"/>
    <mergeCell ref="AA35:AH36"/>
    <mergeCell ref="BD31:BD32"/>
    <mergeCell ref="G33:L34"/>
    <mergeCell ref="M33:T34"/>
    <mergeCell ref="U33:Z34"/>
    <mergeCell ref="AA33:AH34"/>
    <mergeCell ref="AO33:AO37"/>
    <mergeCell ref="AP33:AR37"/>
    <mergeCell ref="AS33:AS37"/>
    <mergeCell ref="AT33:AV37"/>
    <mergeCell ref="AW33:AW37"/>
    <mergeCell ref="AX31:AX32"/>
    <mergeCell ref="AY31:AY32"/>
    <mergeCell ref="AZ31:AZ32"/>
    <mergeCell ref="BA31:BA32"/>
    <mergeCell ref="BB31:BB32"/>
    <mergeCell ref="BC31:BC32"/>
    <mergeCell ref="G35:L36"/>
    <mergeCell ref="M35:T36"/>
    <mergeCell ref="U35:Z36"/>
    <mergeCell ref="M37:T38"/>
    <mergeCell ref="U37:Z38"/>
    <mergeCell ref="AA37:AH38"/>
    <mergeCell ref="A27:A28"/>
    <mergeCell ref="A31:A32"/>
    <mergeCell ref="B31:B32"/>
    <mergeCell ref="AL31:AV32"/>
    <mergeCell ref="A29:A30"/>
    <mergeCell ref="B29:B30"/>
    <mergeCell ref="AL29:AV30"/>
    <mergeCell ref="C25:AH32"/>
    <mergeCell ref="BD29:BD30"/>
    <mergeCell ref="AX29:AX30"/>
    <mergeCell ref="AY29:AY30"/>
    <mergeCell ref="AZ29:AZ30"/>
    <mergeCell ref="BA29:BA30"/>
    <mergeCell ref="BB29:BB30"/>
    <mergeCell ref="BC29:BC30"/>
    <mergeCell ref="BD27:BD28"/>
    <mergeCell ref="AX27:AX28"/>
    <mergeCell ref="AW29:AW30"/>
    <mergeCell ref="B27:B28"/>
    <mergeCell ref="AL27:AV28"/>
    <mergeCell ref="AW27:AW28"/>
    <mergeCell ref="AY27:AY28"/>
    <mergeCell ref="AZ27:AZ28"/>
    <mergeCell ref="BA27:BA28"/>
    <mergeCell ref="BB27:BB28"/>
    <mergeCell ref="BC27:BC28"/>
    <mergeCell ref="BD23:BD24"/>
    <mergeCell ref="AX23:AX24"/>
    <mergeCell ref="AY23:AY24"/>
    <mergeCell ref="AZ23:AZ24"/>
    <mergeCell ref="BA23:BA24"/>
    <mergeCell ref="BB23:BB24"/>
    <mergeCell ref="BC23:BC24"/>
    <mergeCell ref="BD25:BD26"/>
    <mergeCell ref="AX25:AX26"/>
    <mergeCell ref="AY25:AY26"/>
    <mergeCell ref="AZ25:AZ26"/>
    <mergeCell ref="BA25:BA26"/>
    <mergeCell ref="BB25:BB26"/>
    <mergeCell ref="BC25:BC26"/>
    <mergeCell ref="A19:A20"/>
    <mergeCell ref="A23:A24"/>
    <mergeCell ref="B23:B24"/>
    <mergeCell ref="AL23:AV24"/>
    <mergeCell ref="A21:A22"/>
    <mergeCell ref="B21:B22"/>
    <mergeCell ref="AL21:AV22"/>
    <mergeCell ref="AW23:AW24"/>
    <mergeCell ref="A25:A26"/>
    <mergeCell ref="B25:B26"/>
    <mergeCell ref="AL25:AV26"/>
    <mergeCell ref="AW25:AW26"/>
    <mergeCell ref="AW21:AW22"/>
    <mergeCell ref="B19:B20"/>
    <mergeCell ref="AL19:AV20"/>
    <mergeCell ref="AW19:AW20"/>
    <mergeCell ref="BC19:BC20"/>
    <mergeCell ref="BD21:BD22"/>
    <mergeCell ref="AX21:AX22"/>
    <mergeCell ref="AY21:AY22"/>
    <mergeCell ref="AZ21:AZ22"/>
    <mergeCell ref="BA21:BA22"/>
    <mergeCell ref="BB21:BB22"/>
    <mergeCell ref="BC21:BC22"/>
    <mergeCell ref="BD19:BD20"/>
    <mergeCell ref="AX19:AX20"/>
    <mergeCell ref="AY19:AY20"/>
    <mergeCell ref="AZ19:AZ20"/>
    <mergeCell ref="BA19:BA20"/>
    <mergeCell ref="BB19:BB20"/>
    <mergeCell ref="AW17:AW18"/>
    <mergeCell ref="AW16:BD16"/>
    <mergeCell ref="C16:P16"/>
    <mergeCell ref="Q16:S16"/>
    <mergeCell ref="T16:V16"/>
    <mergeCell ref="W16:Z16"/>
    <mergeCell ref="AA16:AH16"/>
    <mergeCell ref="AJ16:AV16"/>
    <mergeCell ref="BD17:BD18"/>
    <mergeCell ref="AX17:AX18"/>
    <mergeCell ref="AY17:AY18"/>
    <mergeCell ref="AZ17:AZ18"/>
    <mergeCell ref="BA17:BA18"/>
    <mergeCell ref="BB17:BB18"/>
    <mergeCell ref="BC17:BC18"/>
    <mergeCell ref="A17:A18"/>
    <mergeCell ref="B17:B18"/>
    <mergeCell ref="C17:P18"/>
    <mergeCell ref="Q17:S18"/>
    <mergeCell ref="T17:V18"/>
    <mergeCell ref="W17:Z18"/>
    <mergeCell ref="AA17:AH18"/>
    <mergeCell ref="AL17:AV18"/>
    <mergeCell ref="AA13:AH13"/>
    <mergeCell ref="AK13:AM13"/>
    <mergeCell ref="AN13:AU13"/>
    <mergeCell ref="D15:W15"/>
    <mergeCell ref="AA15:AH15"/>
    <mergeCell ref="AK15:AU15"/>
    <mergeCell ref="AA14:AH14"/>
    <mergeCell ref="AK14:AU14"/>
    <mergeCell ref="D14:W14"/>
    <mergeCell ref="BD9:BD10"/>
    <mergeCell ref="E10:F10"/>
    <mergeCell ref="O10:P10"/>
    <mergeCell ref="Y10:Z10"/>
    <mergeCell ref="AJ9:AL10"/>
    <mergeCell ref="AM9:AR10"/>
    <mergeCell ref="AS9:AV10"/>
    <mergeCell ref="AW9:AW10"/>
    <mergeCell ref="AX9:AX10"/>
    <mergeCell ref="AY9:AY10"/>
    <mergeCell ref="BC9:BC10"/>
    <mergeCell ref="AK12:AU12"/>
    <mergeCell ref="AG6:AH6"/>
    <mergeCell ref="AR2:BC2"/>
    <mergeCell ref="R3:S3"/>
    <mergeCell ref="V3:AI3"/>
    <mergeCell ref="A4:P4"/>
    <mergeCell ref="R4:S4"/>
    <mergeCell ref="V4:AI4"/>
    <mergeCell ref="A5:O6"/>
    <mergeCell ref="R5:T5"/>
    <mergeCell ref="W5:AI5"/>
    <mergeCell ref="R6:V6"/>
    <mergeCell ref="W6:Z6"/>
    <mergeCell ref="AA6:AC6"/>
    <mergeCell ref="AD6:AF6"/>
    <mergeCell ref="AZ9:AZ10"/>
    <mergeCell ref="BA9:BA10"/>
    <mergeCell ref="BB9:BB10"/>
    <mergeCell ref="A91:AD91"/>
    <mergeCell ref="A2:P3"/>
    <mergeCell ref="R2:S2"/>
    <mergeCell ref="V2:AI2"/>
    <mergeCell ref="R8:V8"/>
    <mergeCell ref="W8:AH8"/>
    <mergeCell ref="A9:A10"/>
    <mergeCell ref="B9:D10"/>
    <mergeCell ref="E9:F9"/>
    <mergeCell ref="G9:N10"/>
    <mergeCell ref="O9:P9"/>
    <mergeCell ref="Q9:X10"/>
    <mergeCell ref="Y9:Z9"/>
    <mergeCell ref="AA9:AH10"/>
    <mergeCell ref="A13:B13"/>
    <mergeCell ref="D13:W13"/>
    <mergeCell ref="Y13:Z13"/>
    <mergeCell ref="A7:D7"/>
    <mergeCell ref="E7:P7"/>
    <mergeCell ref="R7:V7"/>
    <mergeCell ref="W7:Z7"/>
    <mergeCell ref="AC7:AH7"/>
    <mergeCell ref="D12:W12"/>
    <mergeCell ref="AA12:AH12"/>
  </mergeCells>
  <phoneticPr fontId="2"/>
  <pageMargins left="0.47244094488188981" right="0.23622047244094491" top="0.28999999999999998" bottom="0.15748031496062992" header="0.31496062992125984" footer="0.17"/>
  <pageSetup paperSize="9" scale="4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総括請求書</vt:lpstr>
      <vt:lpstr>請求書</vt:lpstr>
      <vt:lpstr>記入例</vt:lpstr>
      <vt:lpstr>請求書!Print_Area</vt:lpstr>
      <vt:lpstr>総括請求書!Print_Area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YOSHINO</dc:creator>
  <cp:lastModifiedBy>TSUCHIYA</cp:lastModifiedBy>
  <cp:lastPrinted>2024-07-01T07:56:27Z</cp:lastPrinted>
  <dcterms:created xsi:type="dcterms:W3CDTF">2023-10-13T07:36:52Z</dcterms:created>
  <dcterms:modified xsi:type="dcterms:W3CDTF">2024-11-20T04:33:00Z</dcterms:modified>
</cp:coreProperties>
</file>